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en_skoroszyt" defaultThemeVersion="124226"/>
  <mc:AlternateContent xmlns:mc="http://schemas.openxmlformats.org/markup-compatibility/2006">
    <mc:Choice Requires="x15">
      <x15ac:absPath xmlns:x15ac="http://schemas.microsoft.com/office/spreadsheetml/2010/11/ac" url="C:\Users\User\Desktop\Podejmowanie 5z\"/>
    </mc:Choice>
  </mc:AlternateContent>
  <xr:revisionPtr revIDLastSave="0" documentId="8_{ED6CB56D-0B94-4D68-8766-7F2942669702}" xr6:coauthVersionLast="45" xr6:coauthVersionMax="45" xr10:uidLastSave="{00000000-0000-0000-0000-000000000000}"/>
  <bookViews>
    <workbookView xWindow="690" yWindow="675" windowWidth="15330" windowHeight="10890" tabRatio="769" xr2:uid="{00000000-000D-0000-FFFF-FFFF00000000}"/>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8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<sst xmlns="http://schemas.openxmlformats.org/spreadsheetml/2006/main" count="507" uniqueCount="308">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</sst>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0\ &quot;zł&quot;"/>
    <numFmt numFmtId="166" formatCode="00000"/>
    <numFmt numFmtId="167" formatCode="000000000"/>
    <numFmt numFmtId="168" formatCode="0000000000"/>
    <numFmt numFmtId="169" formatCode="_____-____\-_________/__"/>
    <numFmt numFmtId="170"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164"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5">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9"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6"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7"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8" fontId="5" fillId="0" borderId="9" xfId="1" applyNumberFormat="1" applyFont="1" applyFill="1" applyBorder="1" applyAlignment="1" applyProtection="1">
      <alignment horizontal="center" vertical="center"/>
      <protection locked="0"/>
    </xf>
    <xf numFmtId="168" fontId="5" fillId="0" borderId="6" xfId="1" applyNumberFormat="1" applyFont="1" applyFill="1" applyBorder="1" applyAlignment="1" applyProtection="1">
      <alignment horizontal="center" vertical="center"/>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7" fontId="5" fillId="0" borderId="5" xfId="1" applyNumberFormat="1" applyFont="1" applyFill="1" applyBorder="1" applyAlignment="1" applyProtection="1">
      <alignment horizontal="center" vertical="center"/>
      <protection locked="0"/>
    </xf>
    <xf numFmtId="0" fontId="6" fillId="4" borderId="0" xfId="1" applyFont="1" applyFill="1" applyAlignment="1" applyProtection="1">
      <alignment horizontal="center" vertical="center" wrapText="1"/>
    </xf>
    <xf numFmtId="170" fontId="6" fillId="0" borderId="14" xfId="1" applyNumberFormat="1" applyFont="1" applyFill="1" applyBorder="1" applyAlignment="1" applyProtection="1">
      <alignment horizontal="justify" vertical="top" wrapText="1"/>
      <protection locked="0"/>
    </xf>
    <xf numFmtId="170" fontId="6" fillId="0" borderId="13" xfId="1" applyNumberFormat="1" applyFont="1" applyFill="1" applyBorder="1" applyAlignment="1" applyProtection="1">
      <alignment horizontal="justify" vertical="top" wrapText="1"/>
      <protection locked="0"/>
    </xf>
    <xf numFmtId="170"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13"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165" fontId="6" fillId="0" borderId="9" xfId="1" applyNumberFormat="1" applyFont="1" applyFill="1" applyBorder="1" applyAlignment="1" applyProtection="1">
      <alignment horizontal="right" vertical="center" indent="1"/>
      <protection locked="0"/>
    </xf>
    <xf numFmtId="165"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xr:uid="{00000000-0005-0000-0000-000000000000}"/>
    <cellStyle name="Dziesiętny 3" xfId="10" xr:uid="{00000000-0005-0000-0000-000001000000}"/>
    <cellStyle name="Normalny" xfId="0" builtinId="0"/>
    <cellStyle name="Normalny 2" xfId="1" xr:uid="{00000000-0005-0000-0000-000003000000}"/>
    <cellStyle name="Normalny 2 2" xfId="7" xr:uid="{00000000-0005-0000-0000-000004000000}"/>
    <cellStyle name="Normalny 2 3" xfId="8" xr:uid="{00000000-0005-0000-0000-000005000000}"/>
    <cellStyle name="Normalny 2 3 2" xfId="9" xr:uid="{00000000-0005-0000-0000-000006000000}"/>
    <cellStyle name="Normalny 3" xfId="5" xr:uid="{00000000-0005-0000-0000-000007000000}"/>
    <cellStyle name="Normalny 3 2" xfId="11" xr:uid="{00000000-0005-0000-0000-000008000000}"/>
    <cellStyle name="Normalny 3_Realizacja celów" xfId="12" xr:uid="{00000000-0005-0000-0000-000009000000}"/>
    <cellStyle name="Normalny 4" xfId="6" xr:uid="{00000000-0005-0000-0000-00000A000000}"/>
    <cellStyle name="Normalny 5" xfId="13" xr:uid="{00000000-0005-0000-0000-00000B000000}"/>
    <cellStyle name="Normalny 5 2" xfId="16" xr:uid="{00000000-0005-0000-0000-00000C000000}"/>
    <cellStyle name="Normalny 6" xfId="17" xr:uid="{00000000-0005-0000-0000-00000D000000}"/>
    <cellStyle name="Normalny 7" xfId="18" xr:uid="{00000000-0005-0000-0000-00000E000000}"/>
    <cellStyle name="Procentowy 2" xfId="2" xr:uid="{00000000-0005-0000-0000-00000F000000}"/>
    <cellStyle name="Procentowy 3" xfId="3" xr:uid="{00000000-0005-0000-0000-000010000000}"/>
    <cellStyle name="Procentowy 4" xfId="14" xr:uid="{00000000-0005-0000-0000-000011000000}"/>
    <cellStyle name="Procentowy 5" xfId="15" xr:uid="{00000000-0005-0000-0000-000012000000}"/>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65"/>
  <sheetViews>
    <sheetView showGridLines="0" tabSelected="1" view="pageBreakPreview"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8"/>
      <c r="B1" s="118"/>
      <c r="C1" s="24"/>
      <c r="D1" s="24"/>
      <c r="E1" s="24"/>
      <c r="F1" s="24"/>
      <c r="G1" s="24"/>
      <c r="H1" s="24"/>
      <c r="I1" s="24"/>
      <c r="J1" s="24"/>
      <c r="K1" s="2"/>
      <c r="L1" s="2"/>
      <c r="M1" s="2"/>
    </row>
    <row r="2" spans="1:16" ht="15.75" customHeight="1">
      <c r="A2" s="169" t="s">
        <v>152</v>
      </c>
      <c r="B2" s="169"/>
      <c r="C2" s="169"/>
      <c r="D2" s="169"/>
      <c r="E2" s="169"/>
      <c r="F2" s="169"/>
      <c r="G2" s="169"/>
      <c r="H2" s="169"/>
      <c r="I2" s="169"/>
      <c r="J2" s="169"/>
      <c r="K2" s="2"/>
      <c r="L2" s="49" t="s">
        <v>31</v>
      </c>
      <c r="M2" s="36" t="s">
        <v>151</v>
      </c>
    </row>
    <row r="3" spans="1:16" ht="66.75" customHeight="1">
      <c r="A3" s="169"/>
      <c r="B3" s="169"/>
      <c r="C3" s="169"/>
      <c r="D3" s="169"/>
      <c r="E3" s="169"/>
      <c r="F3" s="169"/>
      <c r="G3" s="169"/>
      <c r="H3" s="169"/>
      <c r="I3" s="169"/>
      <c r="J3" s="169"/>
      <c r="K3" s="48"/>
      <c r="L3" s="48"/>
      <c r="M3" s="48"/>
    </row>
    <row r="4" spans="1:16" ht="13.5" customHeight="1">
      <c r="A4" s="169"/>
      <c r="B4" s="169"/>
      <c r="C4" s="169"/>
      <c r="D4" s="169"/>
      <c r="E4" s="169"/>
      <c r="F4" s="169"/>
      <c r="G4" s="169"/>
      <c r="H4" s="169"/>
      <c r="I4" s="169"/>
      <c r="J4" s="169"/>
      <c r="K4" s="172" t="s">
        <v>38</v>
      </c>
      <c r="L4" s="172"/>
      <c r="M4" s="172"/>
      <c r="N4" s="199" t="s">
        <v>42</v>
      </c>
      <c r="O4" s="199"/>
    </row>
    <row r="5" spans="1:16" ht="33.75">
      <c r="A5" s="169"/>
      <c r="B5" s="169"/>
      <c r="C5" s="169"/>
      <c r="D5" s="169"/>
      <c r="E5" s="169"/>
      <c r="F5" s="169"/>
      <c r="G5" s="169"/>
      <c r="H5" s="169"/>
      <c r="I5" s="169"/>
      <c r="J5" s="169"/>
      <c r="K5" s="63" t="s">
        <v>103</v>
      </c>
      <c r="L5" s="188"/>
      <c r="M5" s="189"/>
      <c r="N5" s="199"/>
      <c r="O5" s="199"/>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3"/>
      <c r="M7" s="174"/>
    </row>
    <row r="8" spans="1:16" ht="9" customHeight="1">
      <c r="A8" s="2"/>
      <c r="B8" s="2"/>
      <c r="C8" s="172" t="s">
        <v>48</v>
      </c>
      <c r="D8" s="172"/>
      <c r="E8" s="172"/>
      <c r="F8" s="172"/>
      <c r="G8" s="172"/>
      <c r="H8" s="172"/>
      <c r="I8" s="172"/>
      <c r="J8" s="117"/>
      <c r="K8" s="119" t="s">
        <v>41</v>
      </c>
      <c r="L8" s="171" t="s">
        <v>39</v>
      </c>
      <c r="M8" s="171"/>
    </row>
    <row r="9" spans="1:16" ht="15.75" customHeight="1">
      <c r="A9" s="2"/>
      <c r="B9" s="2"/>
      <c r="C9" s="172"/>
      <c r="D9" s="172"/>
      <c r="E9" s="172"/>
      <c r="F9" s="172"/>
      <c r="G9" s="172"/>
      <c r="H9" s="172"/>
      <c r="I9" s="172"/>
      <c r="J9" s="117"/>
      <c r="K9" s="172" t="s">
        <v>40</v>
      </c>
      <c r="L9" s="172"/>
      <c r="M9" s="172"/>
    </row>
    <row r="10" spans="1:16" ht="20.100000000000001" customHeight="1">
      <c r="A10" s="170" t="s">
        <v>49</v>
      </c>
      <c r="B10" s="170"/>
      <c r="C10" s="170"/>
      <c r="D10" s="170"/>
      <c r="E10" s="170"/>
      <c r="F10" s="170"/>
      <c r="G10" s="170"/>
      <c r="H10" s="170"/>
      <c r="I10" s="170"/>
      <c r="J10" s="170"/>
      <c r="K10" s="170"/>
      <c r="L10" s="170"/>
      <c r="M10" s="170"/>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5" customHeight="1">
      <c r="A12" s="213" t="s">
        <v>153</v>
      </c>
      <c r="B12" s="213"/>
      <c r="C12" s="213"/>
      <c r="D12" s="213"/>
      <c r="E12" s="213"/>
      <c r="F12" s="213"/>
      <c r="G12" s="213"/>
      <c r="H12" s="213"/>
      <c r="I12" s="213"/>
      <c r="J12" s="213"/>
      <c r="K12" s="213"/>
      <c r="L12" s="212" t="s">
        <v>26</v>
      </c>
      <c r="M12" s="212"/>
    </row>
    <row r="13" spans="1:16" ht="21.95" customHeight="1">
      <c r="A13" s="190" t="s">
        <v>154</v>
      </c>
      <c r="B13" s="190"/>
      <c r="C13" s="190"/>
      <c r="D13" s="190"/>
      <c r="E13" s="190"/>
      <c r="F13" s="190"/>
      <c r="G13" s="190"/>
      <c r="H13" s="190"/>
      <c r="I13" s="190"/>
      <c r="J13" s="190"/>
      <c r="K13" s="190"/>
      <c r="L13" s="191" t="s">
        <v>26</v>
      </c>
      <c r="M13" s="191"/>
    </row>
    <row r="14" spans="1:16" ht="21.95" customHeight="1">
      <c r="A14" s="190" t="s">
        <v>155</v>
      </c>
      <c r="B14" s="190"/>
      <c r="C14" s="190"/>
      <c r="D14" s="190"/>
      <c r="E14" s="190"/>
      <c r="F14" s="190"/>
      <c r="G14" s="190"/>
      <c r="H14" s="190"/>
      <c r="I14" s="190"/>
      <c r="J14" s="190"/>
      <c r="K14" s="190"/>
      <c r="L14" s="96" t="s">
        <v>168</v>
      </c>
      <c r="M14" s="43" t="s">
        <v>104</v>
      </c>
    </row>
    <row r="15" spans="1:16" ht="21.95" customHeight="1">
      <c r="A15" s="190" t="s">
        <v>156</v>
      </c>
      <c r="B15" s="190"/>
      <c r="C15" s="190"/>
      <c r="D15" s="190"/>
      <c r="E15" s="190"/>
      <c r="F15" s="190"/>
      <c r="G15" s="190"/>
      <c r="H15" s="190"/>
      <c r="I15" s="190"/>
      <c r="J15" s="190"/>
      <c r="K15" s="190"/>
      <c r="L15" s="191" t="s">
        <v>26</v>
      </c>
      <c r="M15" s="191"/>
    </row>
    <row r="16" spans="1:16" ht="21.95" customHeight="1">
      <c r="A16" s="190" t="s">
        <v>157</v>
      </c>
      <c r="B16" s="190"/>
      <c r="C16" s="190"/>
      <c r="D16" s="190"/>
      <c r="E16" s="190"/>
      <c r="F16" s="190"/>
      <c r="G16" s="190"/>
      <c r="H16" s="190"/>
      <c r="I16" s="190"/>
      <c r="J16" s="190"/>
      <c r="K16" s="190"/>
      <c r="L16" s="191"/>
      <c r="M16" s="191"/>
    </row>
    <row r="17" spans="1:16" ht="21.95" customHeight="1">
      <c r="A17" s="192" t="s">
        <v>158</v>
      </c>
      <c r="B17" s="192"/>
      <c r="C17" s="192"/>
      <c r="D17" s="192"/>
      <c r="E17" s="192"/>
      <c r="F17" s="192"/>
      <c r="G17" s="192"/>
      <c r="H17" s="192"/>
      <c r="I17" s="192"/>
      <c r="J17" s="192"/>
      <c r="K17" s="192"/>
      <c r="L17" s="191" t="s">
        <v>26</v>
      </c>
      <c r="M17" s="191"/>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5" customHeight="1">
      <c r="A20" s="123" t="s">
        <v>159</v>
      </c>
      <c r="B20" s="123"/>
      <c r="C20" s="2"/>
      <c r="D20" s="2"/>
      <c r="E20" s="2"/>
      <c r="F20" s="67"/>
      <c r="G20" s="186"/>
      <c r="H20" s="198"/>
      <c r="I20" s="198"/>
      <c r="J20" s="187"/>
      <c r="K20" s="2"/>
      <c r="L20" s="2"/>
      <c r="M20" s="2"/>
      <c r="P20" s="1" t="s">
        <v>68</v>
      </c>
    </row>
    <row r="21" spans="1:16" s="12" customFormat="1" ht="15.95" customHeight="1">
      <c r="A21" s="117" t="s">
        <v>160</v>
      </c>
      <c r="B21" s="117"/>
      <c r="C21" s="117"/>
      <c r="D21" s="117"/>
      <c r="E21" s="117"/>
      <c r="F21" s="117"/>
      <c r="G21" s="117"/>
      <c r="H21" s="117"/>
      <c r="I21" s="117"/>
      <c r="J21" s="117"/>
      <c r="K21" s="117" t="s">
        <v>161</v>
      </c>
      <c r="L21" s="117"/>
      <c r="M21" s="117"/>
      <c r="P21" s="12" t="s">
        <v>70</v>
      </c>
    </row>
    <row r="22" spans="1:16" ht="15.95" customHeight="1">
      <c r="A22" s="175"/>
      <c r="B22" s="176"/>
      <c r="C22" s="176"/>
      <c r="D22" s="176"/>
      <c r="E22" s="176"/>
      <c r="F22" s="176"/>
      <c r="G22" s="176"/>
      <c r="H22" s="176"/>
      <c r="I22" s="177"/>
      <c r="J22" s="2"/>
      <c r="K22" s="184"/>
      <c r="L22" s="185"/>
      <c r="M22" s="64"/>
      <c r="P22" s="1" t="s">
        <v>71</v>
      </c>
    </row>
    <row r="23" spans="1:16" ht="15.75" customHeight="1">
      <c r="A23" s="178"/>
      <c r="B23" s="179"/>
      <c r="C23" s="179"/>
      <c r="D23" s="179"/>
      <c r="E23" s="179"/>
      <c r="F23" s="179"/>
      <c r="G23" s="179"/>
      <c r="H23" s="179"/>
      <c r="I23" s="180"/>
      <c r="J23" s="2"/>
      <c r="K23" s="123" t="s">
        <v>162</v>
      </c>
      <c r="L23" s="123"/>
      <c r="M23" s="2"/>
      <c r="P23" s="1" t="s">
        <v>72</v>
      </c>
    </row>
    <row r="24" spans="1:16" ht="15.95" customHeight="1">
      <c r="A24" s="178"/>
      <c r="B24" s="179"/>
      <c r="C24" s="179"/>
      <c r="D24" s="179"/>
      <c r="E24" s="179"/>
      <c r="F24" s="179"/>
      <c r="G24" s="179"/>
      <c r="H24" s="179"/>
      <c r="I24" s="180"/>
      <c r="J24" s="2"/>
      <c r="K24" s="186"/>
      <c r="L24" s="187"/>
      <c r="M24" s="2"/>
      <c r="P24" s="1" t="s">
        <v>73</v>
      </c>
    </row>
    <row r="25" spans="1:16" ht="15.95" customHeight="1">
      <c r="A25" s="181"/>
      <c r="B25" s="182"/>
      <c r="C25" s="182"/>
      <c r="D25" s="182"/>
      <c r="E25" s="182"/>
      <c r="F25" s="182"/>
      <c r="G25" s="182"/>
      <c r="H25" s="182"/>
      <c r="I25" s="183"/>
      <c r="J25" s="2"/>
      <c r="K25" s="117"/>
      <c r="L25" s="117"/>
      <c r="M25" s="2"/>
    </row>
    <row r="26" spans="1:16" s="12" customFormat="1" ht="24" customHeight="1">
      <c r="A26" s="214" t="s">
        <v>163</v>
      </c>
      <c r="B26" s="214"/>
      <c r="C26" s="214"/>
      <c r="D26" s="214"/>
      <c r="E26" s="214"/>
      <c r="F26" s="214"/>
      <c r="G26" s="214"/>
      <c r="H26" s="214"/>
      <c r="I26" s="214"/>
      <c r="J26" s="214"/>
      <c r="K26" s="214"/>
      <c r="L26" s="214"/>
      <c r="M26" s="214"/>
      <c r="P26" s="12" t="s">
        <v>26</v>
      </c>
    </row>
    <row r="27" spans="1:16" ht="9.9499999999999993" customHeight="1">
      <c r="A27" s="163" t="s">
        <v>164</v>
      </c>
      <c r="B27" s="165"/>
      <c r="C27" s="165"/>
      <c r="D27" s="164"/>
      <c r="E27" s="163" t="s">
        <v>165</v>
      </c>
      <c r="F27" s="165"/>
      <c r="G27" s="165"/>
      <c r="H27" s="165"/>
      <c r="I27" s="164"/>
      <c r="J27" s="163" t="s">
        <v>166</v>
      </c>
      <c r="K27" s="164"/>
      <c r="L27" s="163" t="s">
        <v>167</v>
      </c>
      <c r="M27" s="164"/>
      <c r="P27" s="1" t="s">
        <v>99</v>
      </c>
    </row>
    <row r="28" spans="1:16" ht="15" customHeight="1">
      <c r="A28" s="166" t="s">
        <v>32</v>
      </c>
      <c r="B28" s="167"/>
      <c r="C28" s="167"/>
      <c r="D28" s="168"/>
      <c r="E28" s="193" t="s">
        <v>26</v>
      </c>
      <c r="F28" s="194"/>
      <c r="G28" s="194"/>
      <c r="H28" s="194"/>
      <c r="I28" s="195"/>
      <c r="J28" s="196"/>
      <c r="K28" s="197"/>
      <c r="L28" s="196"/>
      <c r="M28" s="197"/>
      <c r="P28" s="1" t="s">
        <v>100</v>
      </c>
    </row>
    <row r="29" spans="1:16" ht="9.9499999999999993" customHeight="1">
      <c r="A29" s="163" t="s">
        <v>169</v>
      </c>
      <c r="B29" s="165"/>
      <c r="C29" s="165"/>
      <c r="D29" s="164"/>
      <c r="E29" s="163" t="s">
        <v>170</v>
      </c>
      <c r="F29" s="165"/>
      <c r="G29" s="165"/>
      <c r="H29" s="165"/>
      <c r="I29" s="164"/>
      <c r="J29" s="163" t="s">
        <v>171</v>
      </c>
      <c r="K29" s="164"/>
      <c r="L29" s="163" t="s">
        <v>172</v>
      </c>
      <c r="M29" s="164"/>
    </row>
    <row r="30" spans="1:16" ht="15" customHeight="1">
      <c r="A30" s="200"/>
      <c r="B30" s="201"/>
      <c r="C30" s="201"/>
      <c r="D30" s="202"/>
      <c r="E30" s="203"/>
      <c r="F30" s="204"/>
      <c r="G30" s="204"/>
      <c r="H30" s="204"/>
      <c r="I30" s="205"/>
      <c r="J30" s="203"/>
      <c r="K30" s="205"/>
      <c r="L30" s="203"/>
      <c r="M30" s="205"/>
    </row>
    <row r="31" spans="1:16" ht="9.9499999999999993" customHeight="1">
      <c r="A31" s="163" t="s">
        <v>173</v>
      </c>
      <c r="B31" s="165"/>
      <c r="C31" s="165"/>
      <c r="D31" s="164"/>
      <c r="E31" s="163" t="s">
        <v>174</v>
      </c>
      <c r="F31" s="165"/>
      <c r="G31" s="165"/>
      <c r="H31" s="165"/>
      <c r="I31" s="164"/>
      <c r="J31" s="163" t="s">
        <v>175</v>
      </c>
      <c r="K31" s="165"/>
      <c r="L31" s="165"/>
      <c r="M31" s="164"/>
    </row>
    <row r="32" spans="1:16" ht="15" customHeight="1">
      <c r="A32" s="226"/>
      <c r="B32" s="227"/>
      <c r="C32" s="227"/>
      <c r="D32" s="228"/>
      <c r="E32" s="203"/>
      <c r="F32" s="204"/>
      <c r="G32" s="204"/>
      <c r="H32" s="204"/>
      <c r="I32" s="205"/>
      <c r="J32" s="209"/>
      <c r="K32" s="210"/>
      <c r="L32" s="210"/>
      <c r="M32" s="211"/>
    </row>
    <row r="33" spans="1:15" ht="9.9499999999999993" customHeight="1">
      <c r="A33" s="163" t="s">
        <v>278</v>
      </c>
      <c r="B33" s="165"/>
      <c r="C33" s="165"/>
      <c r="D33" s="165"/>
      <c r="E33" s="165"/>
      <c r="F33" s="165"/>
      <c r="G33" s="165"/>
      <c r="H33" s="165"/>
      <c r="I33" s="164"/>
      <c r="J33" s="206" t="s">
        <v>279</v>
      </c>
      <c r="K33" s="206"/>
      <c r="L33" s="207" t="s">
        <v>287</v>
      </c>
      <c r="M33" s="206"/>
    </row>
    <row r="34" spans="1:15" ht="15" customHeight="1">
      <c r="A34" s="196"/>
      <c r="B34" s="231"/>
      <c r="C34" s="231"/>
      <c r="D34" s="231"/>
      <c r="E34" s="231"/>
      <c r="F34" s="231"/>
      <c r="G34" s="231"/>
      <c r="H34" s="231"/>
      <c r="I34" s="197"/>
      <c r="J34" s="208"/>
      <c r="K34" s="208"/>
      <c r="L34" s="208"/>
      <c r="M34" s="208"/>
    </row>
    <row r="35" spans="1:15" s="12" customFormat="1" ht="20.100000000000001" customHeight="1">
      <c r="A35" s="117" t="s">
        <v>176</v>
      </c>
      <c r="B35" s="117"/>
      <c r="C35" s="117"/>
      <c r="D35" s="117"/>
      <c r="E35" s="117"/>
      <c r="F35" s="117"/>
      <c r="G35" s="117"/>
      <c r="H35" s="117"/>
      <c r="I35" s="117"/>
      <c r="J35" s="117"/>
      <c r="K35" s="117"/>
      <c r="L35" s="117"/>
      <c r="M35" s="117"/>
    </row>
    <row r="36" spans="1:15" ht="9.9499999999999993" customHeight="1">
      <c r="A36" s="163" t="s">
        <v>50</v>
      </c>
      <c r="B36" s="165"/>
      <c r="C36" s="165"/>
      <c r="D36" s="164"/>
      <c r="E36" s="163" t="s">
        <v>51</v>
      </c>
      <c r="F36" s="165"/>
      <c r="G36" s="165"/>
      <c r="H36" s="165"/>
      <c r="I36" s="164"/>
      <c r="J36" s="163" t="s">
        <v>52</v>
      </c>
      <c r="K36" s="164"/>
      <c r="L36" s="163" t="s">
        <v>53</v>
      </c>
      <c r="M36" s="164"/>
    </row>
    <row r="37" spans="1:15" ht="15" customHeight="1">
      <c r="A37" s="233" t="s">
        <v>26</v>
      </c>
      <c r="B37" s="234"/>
      <c r="C37" s="234"/>
      <c r="D37" s="235"/>
      <c r="E37" s="233" t="str">
        <f>IF(A37&lt;&gt;"Polska","nie dotyczy","(wybierz z listy)")</f>
        <v>nie dotyczy</v>
      </c>
      <c r="F37" s="234"/>
      <c r="G37" s="234"/>
      <c r="H37" s="234"/>
      <c r="I37" s="235"/>
      <c r="J37" s="229" t="str">
        <f>IF(A37="Polska","","nie dotyczy")</f>
        <v>nie dotyczy</v>
      </c>
      <c r="K37" s="230"/>
      <c r="L37" s="229" t="str">
        <f>IF(A37="Polska","","nie dotyczy")</f>
        <v>nie dotyczy</v>
      </c>
      <c r="M37" s="230"/>
    </row>
    <row r="38" spans="1:15" ht="9.9499999999999993" customHeight="1">
      <c r="A38" s="163" t="s">
        <v>54</v>
      </c>
      <c r="B38" s="165"/>
      <c r="C38" s="165"/>
      <c r="D38" s="164"/>
      <c r="E38" s="163" t="s">
        <v>55</v>
      </c>
      <c r="F38" s="165"/>
      <c r="G38" s="165"/>
      <c r="H38" s="165"/>
      <c r="I38" s="164"/>
      <c r="J38" s="163" t="s">
        <v>56</v>
      </c>
      <c r="K38" s="164"/>
      <c r="L38" s="163" t="s">
        <v>57</v>
      </c>
      <c r="M38" s="164"/>
    </row>
    <row r="39" spans="1:15" ht="15" customHeight="1">
      <c r="A39" s="196"/>
      <c r="B39" s="231"/>
      <c r="C39" s="231"/>
      <c r="D39" s="197"/>
      <c r="E39" s="196"/>
      <c r="F39" s="231"/>
      <c r="G39" s="231"/>
      <c r="H39" s="231"/>
      <c r="I39" s="197"/>
      <c r="J39" s="196"/>
      <c r="K39" s="197"/>
      <c r="L39" s="196"/>
      <c r="M39" s="197"/>
    </row>
    <row r="40" spans="1:15" ht="9.9499999999999993" customHeight="1">
      <c r="A40" s="163" t="s">
        <v>58</v>
      </c>
      <c r="B40" s="165"/>
      <c r="C40" s="165"/>
      <c r="D40" s="164"/>
      <c r="E40" s="163" t="s">
        <v>59</v>
      </c>
      <c r="F40" s="165"/>
      <c r="G40" s="165"/>
      <c r="H40" s="165"/>
      <c r="I40" s="164"/>
      <c r="J40" s="163" t="s">
        <v>106</v>
      </c>
      <c r="K40" s="165"/>
      <c r="L40" s="165"/>
      <c r="M40" s="164"/>
    </row>
    <row r="41" spans="1:15" ht="15" customHeight="1">
      <c r="A41" s="226"/>
      <c r="B41" s="227"/>
      <c r="C41" s="227"/>
      <c r="D41" s="228"/>
      <c r="E41" s="203"/>
      <c r="F41" s="204"/>
      <c r="G41" s="204"/>
      <c r="H41" s="204"/>
      <c r="I41" s="205"/>
      <c r="J41" s="209"/>
      <c r="K41" s="210"/>
      <c r="L41" s="210"/>
      <c r="M41" s="211"/>
    </row>
    <row r="42" spans="1:15" ht="9.9499999999999993" customHeight="1">
      <c r="A42" s="163" t="s">
        <v>280</v>
      </c>
      <c r="B42" s="165"/>
      <c r="C42" s="165"/>
      <c r="D42" s="165"/>
      <c r="E42" s="165"/>
      <c r="F42" s="165"/>
      <c r="G42" s="165"/>
      <c r="H42" s="165"/>
      <c r="I42" s="164"/>
      <c r="J42" s="163" t="s">
        <v>281</v>
      </c>
      <c r="K42" s="164"/>
      <c r="L42" s="232" t="s">
        <v>282</v>
      </c>
      <c r="M42" s="164"/>
    </row>
    <row r="43" spans="1:15" ht="15" customHeight="1">
      <c r="A43" s="196"/>
      <c r="B43" s="231"/>
      <c r="C43" s="231"/>
      <c r="D43" s="231"/>
      <c r="E43" s="231"/>
      <c r="F43" s="231"/>
      <c r="G43" s="231"/>
      <c r="H43" s="231"/>
      <c r="I43" s="197"/>
      <c r="J43" s="203"/>
      <c r="K43" s="205"/>
      <c r="L43" s="204"/>
      <c r="M43" s="205"/>
    </row>
    <row r="44" spans="1:15" ht="15" customHeight="1">
      <c r="A44" s="244"/>
      <c r="B44" s="244"/>
      <c r="C44" s="244"/>
      <c r="D44" s="244"/>
      <c r="E44" s="244"/>
      <c r="F44" s="244"/>
      <c r="G44" s="244"/>
      <c r="H44" s="244"/>
      <c r="I44" s="244"/>
      <c r="J44" s="244"/>
      <c r="K44" s="244"/>
      <c r="L44" s="244"/>
      <c r="M44" s="244"/>
    </row>
    <row r="45" spans="1:15" s="12" customFormat="1" ht="18" customHeight="1">
      <c r="A45" s="117" t="s">
        <v>177</v>
      </c>
      <c r="B45" s="117"/>
      <c r="C45" s="117"/>
      <c r="D45" s="117"/>
      <c r="E45" s="117"/>
      <c r="F45" s="117"/>
      <c r="G45" s="117"/>
      <c r="H45" s="117"/>
      <c r="I45" s="117"/>
      <c r="J45" s="117"/>
      <c r="K45" s="117"/>
      <c r="L45" s="117"/>
      <c r="M45" s="117"/>
      <c r="O45" s="129"/>
    </row>
    <row r="46" spans="1:15" ht="9.9499999999999993" customHeight="1">
      <c r="A46" s="163" t="s">
        <v>178</v>
      </c>
      <c r="B46" s="165"/>
      <c r="C46" s="165"/>
      <c r="D46" s="165"/>
      <c r="E46" s="165"/>
      <c r="F46" s="164"/>
      <c r="G46" s="163" t="s">
        <v>179</v>
      </c>
      <c r="H46" s="165"/>
      <c r="I46" s="165"/>
      <c r="J46" s="164"/>
      <c r="K46" s="163" t="s">
        <v>244</v>
      </c>
      <c r="L46" s="165"/>
      <c r="M46" s="164"/>
    </row>
    <row r="47" spans="1:15" ht="15.95" customHeight="1">
      <c r="A47" s="196"/>
      <c r="B47" s="231"/>
      <c r="C47" s="231"/>
      <c r="D47" s="231"/>
      <c r="E47" s="231"/>
      <c r="F47" s="197"/>
      <c r="G47" s="196"/>
      <c r="H47" s="231"/>
      <c r="I47" s="231"/>
      <c r="J47" s="197"/>
      <c r="K47" s="196"/>
      <c r="L47" s="231"/>
      <c r="M47" s="197"/>
    </row>
    <row r="48" spans="1:15" s="12" customFormat="1" ht="20.100000000000001" customHeight="1">
      <c r="A48" s="117" t="s">
        <v>180</v>
      </c>
      <c r="B48" s="117"/>
      <c r="C48" s="117"/>
      <c r="D48" s="117"/>
      <c r="E48" s="117"/>
      <c r="F48" s="117"/>
      <c r="G48" s="117"/>
      <c r="H48" s="117"/>
      <c r="I48" s="117"/>
      <c r="J48" s="117"/>
      <c r="K48" s="117"/>
      <c r="L48" s="117"/>
      <c r="M48" s="117"/>
    </row>
    <row r="49" spans="1:17" ht="9.9499999999999993" customHeight="1">
      <c r="A49" s="163" t="s">
        <v>181</v>
      </c>
      <c r="B49" s="165"/>
      <c r="C49" s="165"/>
      <c r="D49" s="165"/>
      <c r="E49" s="164"/>
      <c r="F49" s="163" t="s">
        <v>182</v>
      </c>
      <c r="G49" s="165"/>
      <c r="H49" s="165"/>
      <c r="I49" s="165"/>
      <c r="J49" s="164"/>
      <c r="K49" s="163" t="s">
        <v>183</v>
      </c>
      <c r="L49" s="165"/>
      <c r="M49" s="164"/>
    </row>
    <row r="50" spans="1:17" ht="15.95" customHeight="1">
      <c r="A50" s="196"/>
      <c r="B50" s="231"/>
      <c r="C50" s="231"/>
      <c r="D50" s="231"/>
      <c r="E50" s="197"/>
      <c r="F50" s="196"/>
      <c r="G50" s="231"/>
      <c r="H50" s="231"/>
      <c r="I50" s="231"/>
      <c r="J50" s="197"/>
      <c r="K50" s="196"/>
      <c r="L50" s="231"/>
      <c r="M50" s="197"/>
    </row>
    <row r="51" spans="1:17" ht="9.9499999999999993" customHeight="1">
      <c r="A51" s="236" t="s">
        <v>283</v>
      </c>
      <c r="B51" s="237"/>
      <c r="C51" s="237"/>
      <c r="D51" s="237"/>
      <c r="E51" s="237"/>
      <c r="F51" s="237"/>
      <c r="G51" s="237"/>
      <c r="H51" s="237"/>
      <c r="I51" s="237"/>
      <c r="J51" s="237"/>
      <c r="K51" s="237"/>
      <c r="L51" s="237"/>
      <c r="M51" s="238"/>
    </row>
    <row r="52" spans="1:17" ht="15.95" customHeight="1">
      <c r="A52" s="239"/>
      <c r="B52" s="240"/>
      <c r="C52" s="240"/>
      <c r="D52" s="240"/>
      <c r="E52" s="240"/>
      <c r="F52" s="240"/>
      <c r="G52" s="240"/>
      <c r="H52" s="240"/>
      <c r="I52" s="240"/>
      <c r="J52" s="240"/>
      <c r="K52" s="240"/>
      <c r="L52" s="240"/>
      <c r="M52" s="241"/>
    </row>
    <row r="53" spans="1:17" ht="15.95" customHeight="1">
      <c r="A53" s="245" t="s">
        <v>284</v>
      </c>
      <c r="B53" s="246"/>
      <c r="C53" s="246"/>
      <c r="D53" s="246"/>
      <c r="E53" s="246"/>
      <c r="F53" s="246"/>
      <c r="G53" s="246"/>
      <c r="H53" s="246"/>
      <c r="I53" s="246"/>
      <c r="J53" s="246"/>
      <c r="K53" s="247"/>
      <c r="L53" s="191" t="s">
        <v>26</v>
      </c>
      <c r="M53" s="191"/>
    </row>
    <row r="54" spans="1:17" ht="15.75" customHeight="1">
      <c r="A54" s="218"/>
      <c r="B54" s="218"/>
      <c r="C54" s="218"/>
      <c r="D54" s="218"/>
      <c r="E54" s="218"/>
      <c r="F54" s="218"/>
      <c r="G54" s="218"/>
      <c r="H54" s="218"/>
      <c r="I54" s="218"/>
      <c r="J54" s="218"/>
      <c r="K54" s="218"/>
      <c r="L54" s="218"/>
      <c r="M54" s="218"/>
    </row>
    <row r="55" spans="1:17" ht="20.100000000000001" customHeight="1">
      <c r="A55" s="243" t="s">
        <v>60</v>
      </c>
      <c r="B55" s="243"/>
      <c r="C55" s="243"/>
      <c r="D55" s="243"/>
      <c r="E55" s="243"/>
      <c r="F55" s="243"/>
      <c r="G55" s="243"/>
      <c r="H55" s="243"/>
      <c r="I55" s="243"/>
      <c r="J55" s="243"/>
      <c r="K55" s="243"/>
      <c r="L55" s="243"/>
      <c r="M55" s="243"/>
    </row>
    <row r="56" spans="1:17" s="12" customFormat="1" ht="24" customHeight="1">
      <c r="A56" s="65" t="s">
        <v>8</v>
      </c>
      <c r="B56" s="215" t="s">
        <v>63</v>
      </c>
      <c r="C56" s="215"/>
      <c r="D56" s="215"/>
      <c r="E56" s="242" t="s">
        <v>64</v>
      </c>
      <c r="F56" s="242"/>
      <c r="G56" s="242"/>
      <c r="H56" s="242"/>
      <c r="I56" s="242"/>
      <c r="J56" s="242"/>
      <c r="K56" s="242"/>
      <c r="L56" s="242"/>
      <c r="M56" s="242"/>
    </row>
    <row r="57" spans="1:17" s="12" customFormat="1" ht="24" customHeight="1">
      <c r="A57" s="65" t="s">
        <v>9</v>
      </c>
      <c r="B57" s="115" t="s">
        <v>61</v>
      </c>
      <c r="C57" s="220"/>
      <c r="D57" s="221"/>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2" t="s">
        <v>62</v>
      </c>
      <c r="C58" s="222"/>
      <c r="D58" s="222"/>
      <c r="E58" s="222"/>
      <c r="F58" s="222"/>
      <c r="G58" s="222"/>
      <c r="H58" s="222"/>
      <c r="I58" s="222"/>
      <c r="J58" s="223"/>
      <c r="K58" s="224"/>
      <c r="L58" s="115"/>
      <c r="M58" s="115"/>
    </row>
    <row r="59" spans="1:17" s="12" customFormat="1" ht="24" customHeight="1">
      <c r="A59" s="65" t="s">
        <v>11</v>
      </c>
      <c r="B59" s="215" t="s">
        <v>184</v>
      </c>
      <c r="C59" s="215"/>
      <c r="D59" s="215"/>
      <c r="E59" s="215"/>
      <c r="F59" s="215"/>
      <c r="G59" s="215"/>
      <c r="H59" s="215"/>
      <c r="I59" s="215"/>
      <c r="J59" s="215"/>
      <c r="K59" s="215"/>
      <c r="L59" s="216"/>
      <c r="M59" s="217"/>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5" t="s">
        <v>107</v>
      </c>
      <c r="B61" s="225"/>
      <c r="C61" s="225"/>
      <c r="D61" s="225"/>
      <c r="E61" s="225"/>
      <c r="F61" s="225"/>
      <c r="G61" s="225"/>
      <c r="H61" s="225"/>
      <c r="I61" s="225"/>
      <c r="J61" s="225"/>
      <c r="K61" s="225"/>
      <c r="L61" s="225"/>
      <c r="M61" s="225"/>
    </row>
    <row r="62" spans="1:17" s="28" customFormat="1" ht="24" customHeight="1">
      <c r="A62" s="65" t="s">
        <v>8</v>
      </c>
      <c r="B62" s="215" t="s">
        <v>67</v>
      </c>
      <c r="C62" s="215"/>
      <c r="D62" s="215"/>
      <c r="E62" s="215"/>
      <c r="F62" s="215"/>
      <c r="G62" s="215"/>
      <c r="H62" s="215"/>
      <c r="I62" s="115"/>
      <c r="J62" s="29" t="s">
        <v>65</v>
      </c>
      <c r="K62" s="59" t="str">
        <f>IF(J58&lt;&gt;"",J58,"")</f>
        <v/>
      </c>
      <c r="L62" s="29" t="s">
        <v>66</v>
      </c>
      <c r="M62" s="68"/>
    </row>
    <row r="63" spans="1:17" s="28" customFormat="1" ht="24" customHeight="1">
      <c r="A63" s="65" t="s">
        <v>9</v>
      </c>
      <c r="B63" s="215" t="s">
        <v>185</v>
      </c>
      <c r="C63" s="215"/>
      <c r="D63" s="215"/>
      <c r="E63" s="215"/>
      <c r="F63" s="215"/>
      <c r="G63" s="215"/>
      <c r="H63" s="215"/>
      <c r="I63" s="215"/>
      <c r="J63" s="215"/>
      <c r="K63" s="215"/>
      <c r="L63" s="216"/>
      <c r="M63" s="217"/>
    </row>
    <row r="64" spans="1:17" s="6" customFormat="1" ht="12" customHeight="1">
      <c r="A64" s="218"/>
      <c r="B64" s="218"/>
      <c r="C64" s="218"/>
      <c r="D64" s="218"/>
      <c r="E64" s="218"/>
      <c r="F64" s="218"/>
      <c r="G64" s="218"/>
      <c r="H64" s="218"/>
      <c r="I64" s="218"/>
      <c r="J64" s="218"/>
      <c r="K64" s="218"/>
      <c r="L64" s="218"/>
      <c r="M64" s="218"/>
    </row>
    <row r="65" spans="1:13" ht="18" customHeight="1">
      <c r="A65" s="219" t="s">
        <v>89</v>
      </c>
      <c r="B65" s="219"/>
      <c r="C65" s="219"/>
      <c r="D65" s="219"/>
      <c r="E65" s="219"/>
      <c r="F65" s="219"/>
      <c r="G65" s="219"/>
      <c r="H65" s="219"/>
      <c r="I65" s="219"/>
      <c r="J65" s="219"/>
      <c r="K65" s="219"/>
      <c r="L65" s="219"/>
      <c r="M65" s="219"/>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xr:uid="{00000000-0002-0000-0000-000000000000}">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xr:uid="{00000000-0002-0000-0000-000001000000}">
      <formula1>"01,02,03,04,05,06,07,08,09,10,11,12,13,14,15,16"</formula1>
    </dataValidation>
    <dataValidation type="whole" allowBlank="1" showInputMessage="1" showErrorMessage="1" errorTitle="Błąd!" error="W tym polu można wpisać tylko liczbę całkowitą - w zakresie od &quot;14&quot; do &quot;24&quot;" sqref="I57" xr:uid="{00000000-0002-0000-0000-000002000000}">
      <formula1>14</formula1>
      <formula2>24</formula2>
    </dataValidation>
    <dataValidation operator="greaterThanOrEqual" allowBlank="1" showInputMessage="1" showErrorMessage="1" sqref="L7" xr:uid="{00000000-0002-0000-0000-000003000000}"/>
    <dataValidation type="date" operator="greaterThanOrEqual" allowBlank="1" showInputMessage="1" showErrorMessage="1" errorTitle="Błąd!" error="W tym polu można wpisać tylko datę - równą lub większą od &quot;01-01-2014&quot;" sqref="K7" xr:uid="{00000000-0002-0000-0000-000004000000}">
      <formula1>41640</formula1>
    </dataValidation>
    <dataValidation type="whole" operator="greaterThanOrEqual" allowBlank="1" showInputMessage="1" showErrorMessage="1" sqref="L5" xr:uid="{00000000-0002-0000-0000-000005000000}">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xr:uid="{00000000-0002-0000-0000-00000600000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xr:uid="{00000000-0002-0000-0000-000007000000}">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xr:uid="{00000000-0002-0000-0000-000008000000}">
      <formula1>1</formula1>
      <formula2>9999999999</formula2>
    </dataValidation>
    <dataValidation type="list" allowBlank="1" showInputMessage="1" showErrorMessage="1" sqref="E28:I28 E37:I37" xr:uid="{00000000-0002-0000-0000-000009000000}">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xr:uid="{00000000-0002-0000-0000-00000A000000}"/>
    <dataValidation type="list" allowBlank="1" showInputMessage="1" showErrorMessage="1" sqref="A37:D37" xr:uid="{00000000-0002-0000-0000-00000B000000}">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xr:uid="{00000000-0002-0000-0000-00000C000000}"/>
    <dataValidation type="date" operator="greaterThanOrEqual" allowBlank="1" showInputMessage="1" showErrorMessage="1" errorTitle="Błąd!" error="Data końcowa podawanego przedziału czasowego musi być późniejsza, niż data początkowa" sqref="M62" xr:uid="{00000000-0002-0000-0000-00000D000000}">
      <formula1>K62</formula1>
    </dataValidation>
    <dataValidation type="textLength" operator="equal" allowBlank="1" showInputMessage="1" showErrorMessage="1" errorTitle="Błąd!" error="W tym polu można wprowadzić tylko liczbę całkowitą w zakresie od &quot;00001&quot; do &quot;99999&quot;" sqref="C57:D57 G57" xr:uid="{00000000-0002-0000-0000-00000E000000}">
      <formula1>5</formula1>
    </dataValidation>
    <dataValidation type="date" operator="equal" allowBlank="1" showInputMessage="1" showErrorMessage="1" sqref="K62" xr:uid="{00000000-0002-0000-0000-00000F000000}">
      <formula1>J58</formula1>
    </dataValidation>
    <dataValidation type="date" operator="greaterThan" allowBlank="1" showInputMessage="1" showErrorMessage="1" sqref="J58:K58" xr:uid="{00000000-0002-0000-0000-000010000000}">
      <formula1>42370</formula1>
    </dataValidation>
    <dataValidation type="decimal" operator="lessThanOrEqual" allowBlank="1" showInputMessage="1" showErrorMessage="1" errorTitle="Błąd!" error="Wnioskowana kwota pomocy dla danej transzy nie może być wyższa niż kwota pomocy z umowy" sqref="L63:M63" xr:uid="{00000000-0002-0000-0000-000011000000}">
      <formula1>L59</formula1>
    </dataValidation>
    <dataValidation allowBlank="1" showInputMessage="1" showErrorMessage="1" errorTitle="Błąd!" error="Pole wypełniane &quot;ręcznie&quot; przez pracownika UM." sqref="D7 F7:G7 I7" xr:uid="{00000000-0002-0000-0000-000012000000}"/>
    <dataValidation type="whole" allowBlank="1" showInputMessage="1" showErrorMessage="1" errorTitle="Błąd!" error="Wpisz pięciocyfrowy numer kodu pocztowego bez znaku &quot;-&quot;." sqref="A30:D30" xr:uid="{00000000-0002-0000-0000-000013000000}">
      <formula1>1</formula1>
      <formula2>99999</formula2>
    </dataValidation>
    <dataValidation type="decimal" operator="greaterThanOrEqual" allowBlank="1" showInputMessage="1" showErrorMessage="1" errorTitle="Błąd!" error="W tym polu można wpisać tylko liczbę równą lub większą od &quot;0&quot;" sqref="L59:M59" xr:uid="{00000000-0002-0000-0000-000014000000}">
      <formula1>0</formula1>
    </dataValidation>
    <dataValidation type="list" allowBlank="1" showInputMessage="1" showErrorMessage="1" errorTitle="Błąd!" error="W tym polu można wpisać tylko wartość &quot;TAK&quot; lub &quot;NIE&quot;" sqref="L17:M17 L15:M15 L53:M53" xr:uid="{00000000-0002-0000-0000-000015000000}">
      <formula1>"(wybierz z listy),TAK,NIE"</formula1>
    </dataValidation>
    <dataValidation type="whole" operator="greaterThanOrEqual" allowBlank="1" showInputMessage="1" showErrorMessage="1" errorTitle="Błąd!" error="W tym polu można wpisać tylko liczbę całkowitą, większą lub równą &quot;0&quot;" sqref="L16:M16" xr:uid="{00000000-0002-0000-0000-000016000000}">
      <formula1>0</formula1>
    </dataValidation>
    <dataValidation type="list" allowBlank="1" showInputMessage="1" showErrorMessage="1" sqref="L13:M13" xr:uid="{00000000-0002-0000-0000-000017000000}">
      <formula1>"(wybierz z listy),pierwsza transza,druga transza"</formula1>
    </dataValidation>
    <dataValidation allowBlank="1" showInputMessage="1" showErrorMessage="1" errorTitle="Błąd!" error="W tym polu można wpisać tylko wartość &quot;TAK&quot; lub &quot;NIE&quot;" sqref="M14" xr:uid="{00000000-0002-0000-0000-000018000000}"/>
    <dataValidation type="list" allowBlank="1" showDropDown="1" showInputMessage="1" showErrorMessage="1" errorTitle="Błąd!" error="W tym polu można wpisać tylko wartość &quot;X&quot;" sqref="L14" xr:uid="{00000000-0002-0000-0000-000019000000}">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Q65"/>
  <sheetViews>
    <sheetView showGridLines="0" view="pageBreakPreview" zoomScaleNormal="100" zoomScaleSheetLayoutView="100" zoomScalePageLayoutView="91" workbookViewId="0">
      <selection activeCell="E11" sqref="E11"/>
    </sheetView>
  </sheetViews>
  <sheetFormatPr defaultColWidth="9.140625" defaultRowHeight="12.75"/>
  <cols>
    <col min="1" max="1" width="6.5703125" style="98" customWidth="1"/>
    <col min="2" max="2" width="61.42578125" style="98" customWidth="1"/>
    <col min="3" max="3" width="11.5703125" style="98" customWidth="1"/>
    <col min="4" max="4" width="10.140625" style="98" customWidth="1"/>
    <col min="5" max="5" width="56.28515625" style="98" customWidth="1"/>
    <col min="6" max="6" width="6.7109375" style="109" customWidth="1"/>
    <col min="7" max="16384" width="9.140625" style="109"/>
  </cols>
  <sheetData>
    <row r="1" spans="1:5" s="97" customFormat="1" ht="18.75" customHeight="1">
      <c r="A1" s="248" t="s">
        <v>186</v>
      </c>
      <c r="B1" s="248"/>
      <c r="C1" s="248"/>
      <c r="D1" s="248"/>
      <c r="E1" s="248"/>
    </row>
    <row r="2" spans="1:5" s="98" customFormat="1" ht="12.75" customHeight="1">
      <c r="A2" s="249" t="s">
        <v>6</v>
      </c>
      <c r="B2" s="249" t="s">
        <v>187</v>
      </c>
      <c r="C2" s="250" t="s">
        <v>188</v>
      </c>
      <c r="D2" s="250" t="s">
        <v>189</v>
      </c>
      <c r="E2" s="250" t="s">
        <v>190</v>
      </c>
    </row>
    <row r="3" spans="1:5" s="98" customFormat="1" ht="29.25" customHeight="1">
      <c r="A3" s="249"/>
      <c r="B3" s="249"/>
      <c r="C3" s="251"/>
      <c r="D3" s="251"/>
      <c r="E3" s="251"/>
    </row>
    <row r="4" spans="1:5" s="98" customFormat="1" ht="33" customHeight="1">
      <c r="A4" s="249"/>
      <c r="B4" s="249"/>
      <c r="C4" s="252"/>
      <c r="D4" s="252"/>
      <c r="E4" s="252"/>
    </row>
    <row r="5" spans="1:5" s="98" customFormat="1" ht="9.75" customHeight="1">
      <c r="A5" s="3">
        <v>1</v>
      </c>
      <c r="B5" s="3">
        <v>2</v>
      </c>
      <c r="C5" s="3">
        <v>3</v>
      </c>
      <c r="D5" s="3">
        <v>4</v>
      </c>
      <c r="E5" s="3">
        <v>5</v>
      </c>
    </row>
    <row r="6" spans="1:5" s="98" customFormat="1" ht="24.95" customHeight="1">
      <c r="A6" s="99" t="s">
        <v>8</v>
      </c>
      <c r="B6" s="100"/>
      <c r="C6" s="99"/>
      <c r="D6" s="101"/>
      <c r="E6" s="100"/>
    </row>
    <row r="7" spans="1:5" s="98" customFormat="1" ht="24.95" customHeight="1">
      <c r="A7" s="99" t="s">
        <v>9</v>
      </c>
      <c r="B7" s="100"/>
      <c r="C7" s="99"/>
      <c r="D7" s="101"/>
      <c r="E7" s="100"/>
    </row>
    <row r="8" spans="1:5" s="98" customFormat="1" ht="24.95" customHeight="1">
      <c r="A8" s="99" t="s">
        <v>10</v>
      </c>
      <c r="B8" s="103"/>
      <c r="C8" s="104"/>
      <c r="D8" s="105"/>
      <c r="E8" s="100"/>
    </row>
    <row r="9" spans="1:5" s="98" customFormat="1" ht="24.95" customHeight="1">
      <c r="A9" s="104" t="s">
        <v>35</v>
      </c>
      <c r="B9" s="103"/>
      <c r="C9" s="104"/>
      <c r="D9" s="105"/>
      <c r="E9" s="100"/>
    </row>
    <row r="10" spans="1:5" s="98" customFormat="1" ht="24.95" customHeight="1">
      <c r="A10" s="104"/>
      <c r="B10" s="103"/>
      <c r="C10" s="104"/>
      <c r="D10" s="105"/>
      <c r="E10" s="100"/>
    </row>
    <row r="11" spans="1:5" s="98" customFormat="1" ht="24.95" customHeight="1">
      <c r="A11" s="104"/>
      <c r="B11" s="103"/>
      <c r="C11" s="104"/>
      <c r="D11" s="105"/>
      <c r="E11" s="100"/>
    </row>
    <row r="12" spans="1:5" s="98" customFormat="1" ht="24.95" customHeight="1">
      <c r="A12" s="104"/>
      <c r="B12" s="103"/>
      <c r="C12" s="104"/>
      <c r="D12" s="105"/>
      <c r="E12" s="100"/>
    </row>
    <row r="13" spans="1:5" s="98" customFormat="1" ht="24.95" customHeight="1">
      <c r="A13" s="104"/>
      <c r="B13" s="103"/>
      <c r="C13" s="104"/>
      <c r="D13" s="105"/>
      <c r="E13" s="100"/>
    </row>
    <row r="14" spans="1:5" s="98" customFormat="1" ht="24.95" customHeight="1">
      <c r="A14" s="104"/>
      <c r="B14" s="103"/>
      <c r="C14" s="104"/>
      <c r="D14" s="105"/>
      <c r="E14" s="100"/>
    </row>
    <row r="15" spans="1:5" s="98" customFormat="1" ht="24.95" customHeight="1">
      <c r="A15" s="104"/>
      <c r="B15" s="103"/>
      <c r="C15" s="104"/>
      <c r="D15" s="105"/>
      <c r="E15" s="100"/>
    </row>
    <row r="16" spans="1:5" s="98" customFormat="1" ht="24.95" customHeight="1">
      <c r="A16" s="104"/>
      <c r="B16" s="103"/>
      <c r="C16" s="104"/>
      <c r="D16" s="105"/>
      <c r="E16" s="100"/>
    </row>
    <row r="17" spans="1:7" s="98" customFormat="1" ht="24.95" customHeight="1">
      <c r="A17" s="104"/>
      <c r="B17" s="103"/>
      <c r="C17" s="104"/>
      <c r="D17" s="105"/>
      <c r="E17" s="100"/>
    </row>
    <row r="18" spans="1:7" s="102" customFormat="1" ht="24.95" customHeight="1">
      <c r="A18" s="104"/>
      <c r="B18" s="103"/>
      <c r="C18" s="104"/>
      <c r="D18" s="105"/>
      <c r="E18" s="100"/>
    </row>
    <row r="19" spans="1:7" s="97" customFormat="1" ht="15.95" customHeight="1">
      <c r="A19" s="106"/>
      <c r="B19" s="106"/>
      <c r="C19" s="106"/>
      <c r="D19" s="106"/>
      <c r="E19" s="106"/>
      <c r="G19" s="107" t="s">
        <v>43</v>
      </c>
    </row>
    <row r="20" spans="1:7" s="97" customFormat="1" ht="15.95"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xr:uid="{00000000-0002-0000-01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xr:uid="{00000000-0002-0000-0100-000001000000}"/>
    <dataValidation type="decimal" operator="greaterThanOrEqual" allowBlank="1" showInputMessage="1" showErrorMessage="1" sqref="D6:D18" xr:uid="{00000000-0002-0000-0100-000002000000}">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Q65"/>
  <sheetViews>
    <sheetView showGridLines="0" view="pageBreakPreview" zoomScaleNormal="100" zoomScaleSheetLayoutView="100" workbookViewId="0">
      <selection activeCell="H6" sqref="H6"/>
    </sheetView>
  </sheetViews>
  <sheetFormatPr defaultColWidth="9.140625" defaultRowHeight="12"/>
  <cols>
    <col min="1" max="1" width="3.140625" style="8" customWidth="1"/>
    <col min="2" max="2" width="25.7109375" style="8" customWidth="1"/>
    <col min="3" max="4" width="13.28515625" style="8" customWidth="1"/>
    <col min="5" max="5" width="10.7109375" style="8" customWidth="1"/>
    <col min="6" max="6" width="9.7109375" style="8" customWidth="1"/>
    <col min="7" max="7" width="10.7109375" style="8" customWidth="1"/>
    <col min="8" max="8" width="28" style="8" customWidth="1"/>
    <col min="9" max="9" width="6.7109375" style="7" customWidth="1"/>
    <col min="10" max="10" width="9.140625" style="7" customWidth="1"/>
    <col min="11" max="14" width="0" style="8" hidden="1" customWidth="1"/>
    <col min="15" max="16384" width="9.140625" style="8"/>
  </cols>
  <sheetData>
    <row r="1" spans="1:10" s="7" customFormat="1" ht="30" customHeight="1">
      <c r="A1" s="267" t="s">
        <v>191</v>
      </c>
      <c r="B1" s="267"/>
      <c r="C1" s="267"/>
      <c r="D1" s="267"/>
      <c r="E1" s="267"/>
      <c r="F1" s="267"/>
      <c r="G1" s="267"/>
      <c r="H1" s="267"/>
    </row>
    <row r="2" spans="1:10" s="7" customFormat="1" ht="18" customHeight="1">
      <c r="A2" s="268" t="s">
        <v>108</v>
      </c>
      <c r="B2" s="268"/>
      <c r="C2" s="268"/>
      <c r="D2" s="268"/>
      <c r="E2" s="268"/>
      <c r="F2" s="268"/>
      <c r="G2" s="268"/>
      <c r="H2" s="268"/>
    </row>
    <row r="3" spans="1:10" s="7" customFormat="1" ht="63.95" customHeight="1">
      <c r="A3" s="4" t="s">
        <v>29</v>
      </c>
      <c r="B3" s="120" t="s">
        <v>34</v>
      </c>
      <c r="C3" s="265" t="s">
        <v>76</v>
      </c>
      <c r="D3" s="266"/>
      <c r="E3" s="120" t="s">
        <v>75</v>
      </c>
      <c r="F3" s="120" t="s">
        <v>36</v>
      </c>
      <c r="G3" s="120" t="s">
        <v>74</v>
      </c>
      <c r="H3" s="60" t="s">
        <v>33</v>
      </c>
    </row>
    <row r="4" spans="1:10" s="7" customFormat="1" ht="18" customHeight="1">
      <c r="A4" s="272" t="s">
        <v>8</v>
      </c>
      <c r="B4" s="269" t="s">
        <v>110</v>
      </c>
      <c r="C4" s="254" t="s">
        <v>238</v>
      </c>
      <c r="D4" s="255"/>
      <c r="E4" s="39"/>
      <c r="F4" s="70" t="s">
        <v>117</v>
      </c>
      <c r="G4" s="54">
        <f>SUM(G5:G6)</f>
        <v>0</v>
      </c>
      <c r="H4" s="38"/>
    </row>
    <row r="5" spans="1:10" s="7" customFormat="1" ht="18" customHeight="1">
      <c r="A5" s="273"/>
      <c r="B5" s="270"/>
      <c r="C5" s="254" t="s">
        <v>111</v>
      </c>
      <c r="D5" s="255"/>
      <c r="E5" s="72" t="s">
        <v>47</v>
      </c>
      <c r="F5" s="70" t="s">
        <v>117</v>
      </c>
      <c r="G5" s="71"/>
      <c r="H5" s="38"/>
    </row>
    <row r="6" spans="1:10" s="7" customFormat="1" ht="18" customHeight="1">
      <c r="A6" s="273"/>
      <c r="B6" s="270"/>
      <c r="C6" s="254" t="s">
        <v>112</v>
      </c>
      <c r="D6" s="255"/>
      <c r="E6" s="72" t="s">
        <v>47</v>
      </c>
      <c r="F6" s="70" t="s">
        <v>117</v>
      </c>
      <c r="G6" s="71"/>
      <c r="H6" s="38"/>
    </row>
    <row r="7" spans="1:10" s="7" customFormat="1" ht="21.95" customHeight="1">
      <c r="A7" s="273"/>
      <c r="B7" s="270"/>
      <c r="C7" s="256" t="s">
        <v>113</v>
      </c>
      <c r="D7" s="257"/>
      <c r="E7" s="72" t="s">
        <v>47</v>
      </c>
      <c r="F7" s="70" t="s">
        <v>117</v>
      </c>
      <c r="G7" s="40"/>
      <c r="H7" s="38"/>
    </row>
    <row r="8" spans="1:10" s="7" customFormat="1" ht="27.95" customHeight="1">
      <c r="A8" s="273"/>
      <c r="B8" s="270"/>
      <c r="C8" s="256" t="s">
        <v>114</v>
      </c>
      <c r="D8" s="257"/>
      <c r="E8" s="72" t="s">
        <v>47</v>
      </c>
      <c r="F8" s="70" t="s">
        <v>117</v>
      </c>
      <c r="G8" s="40"/>
      <c r="H8" s="38"/>
    </row>
    <row r="9" spans="1:10" s="7" customFormat="1" ht="18" customHeight="1">
      <c r="A9" s="273"/>
      <c r="B9" s="270"/>
      <c r="C9" s="256" t="s">
        <v>115</v>
      </c>
      <c r="D9" s="257"/>
      <c r="E9" s="72" t="s">
        <v>47</v>
      </c>
      <c r="F9" s="70" t="s">
        <v>117</v>
      </c>
      <c r="G9" s="40"/>
      <c r="H9" s="38"/>
    </row>
    <row r="10" spans="1:10" s="7" customFormat="1" ht="18" customHeight="1">
      <c r="A10" s="274"/>
      <c r="B10" s="271"/>
      <c r="C10" s="256" t="s">
        <v>116</v>
      </c>
      <c r="D10" s="257"/>
      <c r="E10" s="72" t="s">
        <v>47</v>
      </c>
      <c r="F10" s="70" t="s">
        <v>117</v>
      </c>
      <c r="G10" s="40"/>
      <c r="H10" s="38"/>
    </row>
    <row r="11" spans="1:10" s="37" customFormat="1" ht="18" customHeight="1">
      <c r="A11" s="253" t="s">
        <v>109</v>
      </c>
      <c r="B11" s="253"/>
      <c r="C11" s="253"/>
      <c r="D11" s="253"/>
      <c r="E11" s="253"/>
      <c r="F11" s="253"/>
      <c r="G11" s="253"/>
      <c r="H11" s="253"/>
    </row>
    <row r="12" spans="1:10" ht="63.95" customHeight="1">
      <c r="A12" s="4" t="s">
        <v>29</v>
      </c>
      <c r="B12" s="120" t="s">
        <v>34</v>
      </c>
      <c r="C12" s="259" t="s">
        <v>76</v>
      </c>
      <c r="D12" s="260"/>
      <c r="E12" s="120" t="s">
        <v>75</v>
      </c>
      <c r="F12" s="120" t="s">
        <v>36</v>
      </c>
      <c r="G12" s="120" t="s">
        <v>74</v>
      </c>
      <c r="H12" s="60" t="s">
        <v>33</v>
      </c>
      <c r="I12" s="8"/>
      <c r="J12" s="8"/>
    </row>
    <row r="13" spans="1:10" ht="18" customHeight="1">
      <c r="A13" s="5" t="s">
        <v>8</v>
      </c>
      <c r="B13" s="27"/>
      <c r="C13" s="261"/>
      <c r="D13" s="262"/>
      <c r="E13" s="47"/>
      <c r="F13" s="61"/>
      <c r="G13" s="61"/>
      <c r="H13" s="61"/>
      <c r="I13" s="8"/>
      <c r="J13" s="8"/>
    </row>
    <row r="14" spans="1:10" ht="18" customHeight="1">
      <c r="A14" s="5" t="s">
        <v>9</v>
      </c>
      <c r="B14" s="27"/>
      <c r="C14" s="261"/>
      <c r="D14" s="262"/>
      <c r="E14" s="47"/>
      <c r="F14" s="61"/>
      <c r="G14" s="61"/>
      <c r="H14" s="61"/>
      <c r="I14" s="8"/>
      <c r="J14" s="8"/>
    </row>
    <row r="15" spans="1:10" s="14" customFormat="1" ht="18" customHeight="1">
      <c r="A15" s="5" t="s">
        <v>35</v>
      </c>
      <c r="B15" s="27"/>
      <c r="C15" s="261"/>
      <c r="D15" s="262"/>
      <c r="E15" s="47"/>
      <c r="F15" s="61"/>
      <c r="G15" s="61"/>
      <c r="H15" s="61"/>
    </row>
    <row r="16" spans="1:10" s="7" customFormat="1" ht="75" customHeight="1">
      <c r="A16" s="263" t="s">
        <v>296</v>
      </c>
      <c r="B16" s="264"/>
      <c r="C16" s="264"/>
      <c r="D16" s="264"/>
      <c r="E16" s="264"/>
      <c r="F16" s="264"/>
      <c r="G16" s="264"/>
      <c r="H16" s="264"/>
      <c r="J16" s="130" t="s">
        <v>43</v>
      </c>
    </row>
    <row r="17" spans="1:10" s="7" customFormat="1" ht="18.75" customHeight="1">
      <c r="A17" s="258"/>
      <c r="B17" s="258"/>
      <c r="C17" s="258"/>
      <c r="D17" s="258"/>
      <c r="E17" s="258"/>
      <c r="F17" s="258"/>
      <c r="G17" s="258"/>
      <c r="H17" s="69"/>
      <c r="J17" s="123" t="s">
        <v>44</v>
      </c>
    </row>
    <row r="65" spans="17:17" ht="12.75">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xr:uid="{00000000-0002-0000-0200-000000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xr:uid="{00000000-0002-0000-0200-000001000000}"/>
    <dataValidation type="decimal" operator="greaterThanOrEqual" allowBlank="1" showInputMessage="1" showErrorMessage="1" errorTitle="Błąd!" error="W tym polu można wpisać tylko liczbę - większą lub równą &quot;0,00&quot;" sqref="E13:E15 G13:G15" xr:uid="{00000000-0002-0000-0200-000002000000}">
      <formula1>0</formula1>
    </dataValidation>
    <dataValidation operator="greaterThanOrEqual" allowBlank="1" showInputMessage="1" showErrorMessage="1" sqref="B13:D15" xr:uid="{00000000-0002-0000-0200-000003000000}"/>
    <dataValidation type="whole" operator="greaterThanOrEqual" allowBlank="1" showInputMessage="1" showErrorMessage="1" errorTitle="Błąd!" error="W tym polu można wpisać tylko liczbę całkowitą - większą lub równą &quot;0&quot;" sqref="E4:E10 G4:G10" xr:uid="{00000000-0002-0000-0200-00000400000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dimension ref="A1:Q70"/>
  <sheetViews>
    <sheetView showGridLines="0" view="pageBreakPreview" zoomScaleNormal="100" zoomScaleSheetLayoutView="100" zoomScalePageLayoutView="140" workbookViewId="0">
      <selection activeCell="I32" sqref="I32"/>
    </sheetView>
  </sheetViews>
  <sheetFormatPr defaultColWidth="9.140625" defaultRowHeight="12"/>
  <cols>
    <col min="1" max="1" width="4.7109375" style="53" customWidth="1"/>
    <col min="2" max="2" width="78.7109375" style="53" customWidth="1"/>
    <col min="3" max="4" width="14.7109375" style="53" customWidth="1"/>
    <col min="5" max="5" width="6.7109375" style="53" customWidth="1"/>
    <col min="6" max="16384" width="9.140625" style="53"/>
  </cols>
  <sheetData>
    <row r="1" spans="1:6" s="19" customFormat="1" ht="24" customHeight="1">
      <c r="A1" s="243" t="s">
        <v>223</v>
      </c>
      <c r="B1" s="243"/>
      <c r="C1" s="243"/>
      <c r="D1" s="243"/>
      <c r="E1" s="12"/>
      <c r="F1" s="12"/>
    </row>
    <row r="2" spans="1:6" s="19" customFormat="1" ht="30" customHeight="1">
      <c r="A2" s="276" t="s">
        <v>45</v>
      </c>
      <c r="B2" s="276"/>
      <c r="C2" s="277" t="s">
        <v>26</v>
      </c>
      <c r="D2" s="277"/>
      <c r="E2" s="12"/>
      <c r="F2" s="12"/>
    </row>
    <row r="3" spans="1:6" s="19" customFormat="1" ht="24" customHeight="1">
      <c r="A3" s="73" t="s">
        <v>6</v>
      </c>
      <c r="B3" s="74" t="s">
        <v>7</v>
      </c>
      <c r="C3" s="73" t="s">
        <v>37</v>
      </c>
      <c r="D3" s="73" t="s">
        <v>77</v>
      </c>
      <c r="E3" s="12"/>
      <c r="F3" s="12"/>
    </row>
    <row r="4" spans="1:6" s="19" customFormat="1" ht="24" customHeight="1">
      <c r="A4" s="80" t="s">
        <v>5</v>
      </c>
      <c r="B4" s="278" t="s">
        <v>192</v>
      </c>
      <c r="C4" s="278"/>
      <c r="D4" s="279"/>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5"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3" t="str">
        <f>IF(B12&gt;"","TAK","(wybierz z listy)")</f>
        <v>(wybierz z listy)</v>
      </c>
      <c r="D11" s="284"/>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1" t="s">
        <v>193</v>
      </c>
      <c r="C15" s="281"/>
      <c r="D15" s="282"/>
      <c r="E15" s="12"/>
      <c r="F15" s="130" t="s">
        <v>43</v>
      </c>
    </row>
    <row r="16" spans="1:6" s="19" customFormat="1" ht="24" customHeight="1">
      <c r="A16" s="15" t="s">
        <v>8</v>
      </c>
      <c r="B16" s="158" t="s">
        <v>286</v>
      </c>
      <c r="C16" s="283" t="str">
        <f>IF(C17="TAK","TAK",IF(C18="TAK","TAK","(wybierz z listy)"))</f>
        <v>(wybierz z listy)</v>
      </c>
      <c r="D16" s="284"/>
      <c r="E16" s="12"/>
      <c r="F16" s="129" t="s">
        <v>44</v>
      </c>
    </row>
    <row r="17" spans="1:6" s="19" customFormat="1" ht="41.45"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3" t="str">
        <f>IF(C20="TAK","TAK",IF(C21="TAK","TAK","(wybierz z listy)"))</f>
        <v>(wybierz z listy)</v>
      </c>
      <c r="D19" s="284"/>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0" t="s">
        <v>26</v>
      </c>
      <c r="D33" s="280"/>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3" t="str">
        <f>IF(C39="TAK","TAK",IF(C41="TAK","TAK","(wybierz z listy)"))</f>
        <v>(wybierz z listy)</v>
      </c>
      <c r="D38" s="284"/>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5" t="s">
        <v>297</v>
      </c>
      <c r="B46" s="275"/>
      <c r="C46" s="275"/>
      <c r="D46" s="275"/>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xr:uid="{E68F56DC-3CA5-4C22-8195-6D74A1AA32CB}">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xr:uid="{00000000-0002-0000-0300-000001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xr:uid="{00000000-0002-0000-0300-000002000000}"/>
    <dataValidation type="whole" operator="greaterThanOrEqual" allowBlank="1" showInputMessage="1" showErrorMessage="1" errorTitle="Błąd!" error="W tym polu można wpisać tylko liczbę całkowitą - większą lub równą &quot;0&quot;" sqref="D5:D10 D34:D37 D12:D14 D17:D18 D20:D32 D39:D44" xr:uid="{00000000-0002-0000-0300-000003000000}">
      <formula1>0</formula1>
    </dataValidation>
    <dataValidation type="list" allowBlank="1" showInputMessage="1" showErrorMessage="1" errorTitle="Błąd!" error="W tym polu dopuszczalne są tylko wartości z listy wyboru: &quot;TAK&quot; albo &quot;ND&quot;" sqref="C5:C11 C16:C32 C14 C36:C40" xr:uid="{00000000-0002-0000-0300-000004000000}">
      <formula1>"(wybierz z listy),TAK,ND"</formula1>
    </dataValidation>
    <dataValidation type="list" allowBlank="1" showInputMessage="1" showErrorMessage="1" errorTitle="Błąd!" error="W tym polu dopuszczalna jest tylko wartość z listy wyboru: &quot;TAK&quot; albo &quot;ND&quot;" sqref="C33:D33" xr:uid="{00000000-0002-0000-0300-000005000000}">
      <formula1>"(wybierz z listy),TAK,ND"</formula1>
    </dataValidation>
    <dataValidation type="list" allowBlank="1" showInputMessage="1" showErrorMessage="1" errorTitle="Błąd!" error="W tym polu dopuszczalna jest tylko wartość z listy wyboru: &quot;TAK&quot; albo &quot;NIE&quot;" sqref="C2:D2" xr:uid="{00000000-0002-0000-0300-000006000000}">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26" ht="24" customHeight="1">
      <c r="A1" s="290" t="s">
        <v>226</v>
      </c>
      <c r="B1" s="290"/>
      <c r="C1" s="290"/>
      <c r="D1" s="290"/>
    </row>
    <row r="2" spans="1:26" s="82" customFormat="1" ht="24" customHeight="1">
      <c r="A2" s="149" t="s">
        <v>8</v>
      </c>
      <c r="B2" s="291" t="s">
        <v>30</v>
      </c>
      <c r="C2" s="292"/>
      <c r="D2" s="292"/>
    </row>
    <row r="3" spans="1:26" s="84" customFormat="1" ht="24.75" customHeight="1">
      <c r="A3" s="83" t="s">
        <v>1</v>
      </c>
      <c r="B3" s="286" t="s">
        <v>227</v>
      </c>
      <c r="C3" s="286"/>
      <c r="D3" s="286"/>
    </row>
    <row r="4" spans="1:26" s="84" customFormat="1" ht="34.5" customHeight="1">
      <c r="A4" s="50" t="s">
        <v>2</v>
      </c>
      <c r="B4" s="286" t="s">
        <v>306</v>
      </c>
      <c r="C4" s="286"/>
      <c r="D4" s="286"/>
    </row>
    <row r="5" spans="1:26" s="84" customFormat="1" ht="46.5" customHeight="1">
      <c r="A5" s="50" t="s">
        <v>24</v>
      </c>
      <c r="B5" s="286" t="s">
        <v>299</v>
      </c>
      <c r="C5" s="286"/>
      <c r="D5" s="286"/>
    </row>
    <row r="6" spans="1:26" s="84" customFormat="1" ht="23.25" customHeight="1">
      <c r="A6" s="50" t="s">
        <v>25</v>
      </c>
      <c r="B6" s="286" t="s">
        <v>228</v>
      </c>
      <c r="C6" s="286"/>
      <c r="D6" s="286"/>
      <c r="S6" s="285"/>
      <c r="T6" s="285"/>
      <c r="U6" s="285"/>
      <c r="V6" s="285"/>
      <c r="W6" s="285"/>
      <c r="X6" s="285"/>
      <c r="Y6" s="285"/>
      <c r="Z6" s="285"/>
    </row>
    <row r="7" spans="1:26" s="84" customFormat="1" ht="36" customHeight="1">
      <c r="A7" s="50" t="s">
        <v>78</v>
      </c>
      <c r="B7" s="286" t="s">
        <v>229</v>
      </c>
      <c r="C7" s="286"/>
      <c r="D7" s="286"/>
    </row>
    <row r="8" spans="1:26" s="84" customFormat="1" ht="24" customHeight="1">
      <c r="A8" s="149" t="s">
        <v>9</v>
      </c>
      <c r="B8" s="287" t="s">
        <v>118</v>
      </c>
      <c r="C8" s="287"/>
      <c r="D8" s="287"/>
    </row>
    <row r="9" spans="1:26" s="84" customFormat="1" ht="23.25" customHeight="1">
      <c r="A9" s="145" t="s">
        <v>1</v>
      </c>
      <c r="B9" s="286" t="s">
        <v>119</v>
      </c>
      <c r="C9" s="286"/>
      <c r="D9" s="286"/>
    </row>
    <row r="10" spans="1:26" s="84" customFormat="1" ht="39" customHeight="1">
      <c r="A10" s="145" t="s">
        <v>2</v>
      </c>
      <c r="B10" s="286" t="s">
        <v>300</v>
      </c>
      <c r="C10" s="288"/>
      <c r="D10" s="288"/>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89" t="s">
        <v>240</v>
      </c>
      <c r="C14" s="289"/>
      <c r="D14" s="289"/>
    </row>
    <row r="15" spans="1:26" ht="21.95" customHeight="1">
      <c r="A15" s="86">
        <v>4</v>
      </c>
      <c r="B15" s="289" t="s">
        <v>230</v>
      </c>
      <c r="C15" s="288"/>
      <c r="D15" s="288"/>
    </row>
    <row r="16" spans="1:26" ht="32.25" customHeight="1">
      <c r="A16" s="86">
        <v>5</v>
      </c>
      <c r="B16" s="289" t="s">
        <v>231</v>
      </c>
      <c r="C16" s="288"/>
      <c r="D16" s="288"/>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E10"/>
  <sheetViews>
    <sheetView view="pageBreakPreview" zoomScale="120" zoomScaleNormal="100" zoomScaleSheetLayoutView="120" workbookViewId="0">
      <selection activeCell="F8" sqref="F7:F8"/>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5" s="135" customFormat="1" ht="24" customHeight="1">
      <c r="A1" s="290" t="s">
        <v>246</v>
      </c>
      <c r="B1" s="290"/>
      <c r="C1" s="290"/>
      <c r="D1" s="290"/>
    </row>
    <row r="2" spans="1:5" ht="60" customHeight="1">
      <c r="A2" s="122" t="s">
        <v>8</v>
      </c>
      <c r="B2" s="293" t="s">
        <v>241</v>
      </c>
      <c r="C2" s="293"/>
      <c r="D2" s="293"/>
    </row>
    <row r="3" spans="1:5" ht="37.15" customHeight="1">
      <c r="A3" s="122" t="s">
        <v>9</v>
      </c>
      <c r="B3" s="293" t="s">
        <v>247</v>
      </c>
      <c r="C3" s="293"/>
      <c r="D3" s="293"/>
    </row>
    <row r="4" spans="1:5" ht="24" customHeight="1">
      <c r="A4" s="122" t="s">
        <v>10</v>
      </c>
      <c r="B4" s="293" t="s">
        <v>290</v>
      </c>
      <c r="C4" s="293"/>
      <c r="D4" s="293"/>
    </row>
    <row r="5" spans="1:5" ht="44.45" customHeight="1">
      <c r="A5" s="122" t="s">
        <v>11</v>
      </c>
      <c r="B5" s="293" t="s">
        <v>291</v>
      </c>
      <c r="C5" s="293"/>
      <c r="D5" s="293"/>
    </row>
    <row r="6" spans="1:5" ht="16.899999999999999" customHeight="1">
      <c r="A6" s="286"/>
      <c r="B6" s="286"/>
      <c r="C6" s="286"/>
      <c r="D6" s="286"/>
    </row>
    <row r="7" spans="1:5" ht="90" customHeight="1">
      <c r="A7" s="55"/>
      <c r="B7" s="85"/>
      <c r="C7" s="55"/>
      <c r="D7" s="58"/>
    </row>
    <row r="8" spans="1:5" s="26" customFormat="1" ht="27" customHeight="1">
      <c r="B8" s="124" t="s">
        <v>120</v>
      </c>
      <c r="C8" s="22"/>
      <c r="D8" s="124" t="s">
        <v>121</v>
      </c>
    </row>
    <row r="9" spans="1:5" ht="43.15" customHeight="1">
      <c r="A9" s="86">
        <v>6</v>
      </c>
      <c r="B9" s="289" t="s">
        <v>292</v>
      </c>
      <c r="C9" s="289"/>
      <c r="D9" s="289"/>
    </row>
    <row r="10" spans="1:5" ht="30" customHeight="1">
      <c r="A10" s="86">
        <v>7</v>
      </c>
      <c r="B10" s="289" t="s">
        <v>293</v>
      </c>
      <c r="C10" s="289"/>
      <c r="D10" s="289"/>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40625" defaultRowHeight="12.75"/>
  <cols>
    <col min="1" max="2" width="3.7109375" style="55" customWidth="1"/>
    <col min="3" max="3" width="27.7109375" style="20" customWidth="1"/>
    <col min="4" max="4" width="20.7109375" style="20" customWidth="1"/>
    <col min="5" max="5" width="30.7109375" style="20" customWidth="1"/>
    <col min="6" max="6" width="14.7109375" style="20" customWidth="1"/>
    <col min="7" max="7" width="2.28515625" style="20" customWidth="1"/>
    <col min="8" max="8" width="6.7109375" style="20" customWidth="1"/>
    <col min="9" max="16384" width="9.140625" style="20"/>
  </cols>
  <sheetData>
    <row r="1" spans="1:7">
      <c r="F1" s="305" t="s">
        <v>151</v>
      </c>
      <c r="G1" s="306"/>
    </row>
    <row r="2" spans="1:7" s="25" customFormat="1" ht="30" customHeight="1">
      <c r="A2" s="243" t="s">
        <v>232</v>
      </c>
      <c r="B2" s="310"/>
      <c r="C2" s="310"/>
      <c r="D2" s="310"/>
      <c r="E2" s="310"/>
      <c r="F2" s="310"/>
      <c r="G2" s="310"/>
    </row>
    <row r="3" spans="1:7" s="25" customFormat="1" ht="43.5" customHeight="1">
      <c r="A3" s="307" t="s">
        <v>234</v>
      </c>
      <c r="B3" s="307"/>
      <c r="C3" s="307"/>
      <c r="D3" s="307"/>
      <c r="E3" s="307"/>
      <c r="F3" s="307"/>
      <c r="G3" s="307"/>
    </row>
    <row r="4" spans="1:7" s="25" customFormat="1" ht="30" customHeight="1">
      <c r="A4" s="22"/>
      <c r="B4" s="315" t="s">
        <v>124</v>
      </c>
      <c r="C4" s="315"/>
      <c r="D4" s="311">
        <f>I_IV!A22</f>
        <v>0</v>
      </c>
      <c r="E4" s="312"/>
      <c r="F4" s="139"/>
      <c r="G4" s="145"/>
    </row>
    <row r="5" spans="1:7" s="25" customFormat="1" ht="12" customHeight="1">
      <c r="A5" s="22"/>
      <c r="B5" s="75"/>
      <c r="C5" s="75"/>
      <c r="D5" s="75"/>
      <c r="E5" s="75"/>
      <c r="F5" s="75"/>
      <c r="G5" s="145"/>
    </row>
    <row r="6" spans="1:7" s="25" customFormat="1" ht="20.100000000000001" customHeight="1">
      <c r="A6" s="22"/>
      <c r="B6" s="316" t="s">
        <v>79</v>
      </c>
      <c r="C6" s="316"/>
      <c r="D6" s="317"/>
      <c r="E6" s="318"/>
      <c r="F6" s="89"/>
      <c r="G6" s="145"/>
    </row>
    <row r="7" spans="1:7" s="25" customFormat="1" ht="9.9499999999999993" customHeight="1">
      <c r="A7" s="22"/>
      <c r="B7" s="152"/>
      <c r="C7" s="152"/>
      <c r="D7" s="319"/>
      <c r="E7" s="320"/>
      <c r="F7" s="89"/>
      <c r="G7" s="145"/>
    </row>
    <row r="8" spans="1:7" s="25" customFormat="1" ht="12" customHeight="1">
      <c r="A8" s="22"/>
      <c r="B8" s="75"/>
      <c r="C8" s="75"/>
      <c r="D8" s="75"/>
      <c r="E8" s="75"/>
      <c r="F8" s="75"/>
      <c r="G8" s="145"/>
    </row>
    <row r="9" spans="1:7" s="25" customFormat="1" ht="30" customHeight="1">
      <c r="A9" s="21"/>
      <c r="B9" s="316" t="s">
        <v>123</v>
      </c>
      <c r="C9" s="316"/>
      <c r="D9" s="313" t="str">
        <f>I_IV!P57</f>
        <v>- 6935 - UM/</v>
      </c>
      <c r="E9" s="314"/>
      <c r="F9" s="157"/>
      <c r="G9" s="146"/>
    </row>
    <row r="10" spans="1:7" s="25" customFormat="1" ht="36" customHeight="1">
      <c r="A10" s="149" t="s">
        <v>80</v>
      </c>
      <c r="B10" s="149"/>
      <c r="C10" s="141"/>
      <c r="D10" s="154"/>
      <c r="E10" s="154"/>
      <c r="F10" s="154"/>
      <c r="G10" s="154"/>
    </row>
    <row r="11" spans="1:7" s="25" customFormat="1" ht="12" customHeight="1">
      <c r="A11" s="87" t="s">
        <v>104</v>
      </c>
      <c r="B11" s="321" t="s">
        <v>233</v>
      </c>
      <c r="C11" s="321"/>
      <c r="D11" s="321"/>
      <c r="E11" s="321"/>
      <c r="F11" s="321"/>
      <c r="G11" s="154"/>
    </row>
    <row r="12" spans="1:7" s="25" customFormat="1" ht="18" customHeight="1">
      <c r="A12" s="90"/>
      <c r="B12" s="321"/>
      <c r="C12" s="321"/>
      <c r="D12" s="321"/>
      <c r="E12" s="321"/>
      <c r="F12" s="321"/>
      <c r="G12" s="154"/>
    </row>
    <row r="13" spans="1:7" s="25" customFormat="1" ht="31.5" customHeight="1">
      <c r="A13" s="149"/>
      <c r="B13" s="321"/>
      <c r="C13" s="321"/>
      <c r="D13" s="321"/>
      <c r="E13" s="321"/>
      <c r="F13" s="321"/>
      <c r="G13" s="154"/>
    </row>
    <row r="14" spans="1:7" s="25" customFormat="1" ht="18" customHeight="1">
      <c r="A14" s="149"/>
      <c r="B14" s="149"/>
      <c r="C14" s="141"/>
      <c r="D14" s="154"/>
      <c r="E14" s="154"/>
      <c r="F14" s="154"/>
      <c r="G14" s="154"/>
    </row>
    <row r="15" spans="1:7" s="25" customFormat="1" ht="36" customHeight="1">
      <c r="A15" s="149"/>
      <c r="B15" s="41" t="s">
        <v>6</v>
      </c>
      <c r="C15" s="308" t="s">
        <v>127</v>
      </c>
      <c r="D15" s="309"/>
      <c r="E15" s="308" t="s">
        <v>235</v>
      </c>
      <c r="F15" s="309"/>
      <c r="G15" s="154"/>
    </row>
    <row r="16" spans="1:7" s="25" customFormat="1" ht="18" customHeight="1">
      <c r="A16" s="149"/>
      <c r="B16" s="140">
        <v>1</v>
      </c>
      <c r="C16" s="299"/>
      <c r="D16" s="300"/>
      <c r="E16" s="299"/>
      <c r="F16" s="300"/>
      <c r="G16" s="154"/>
    </row>
    <row r="17" spans="1:9" s="25" customFormat="1" ht="18" customHeight="1">
      <c r="A17" s="149"/>
      <c r="B17" s="140">
        <v>2</v>
      </c>
      <c r="C17" s="299"/>
      <c r="D17" s="300"/>
      <c r="E17" s="299"/>
      <c r="F17" s="300"/>
      <c r="G17" s="154"/>
    </row>
    <row r="18" spans="1:9" s="25" customFormat="1" ht="18" customHeight="1">
      <c r="A18" s="149"/>
      <c r="B18" s="140">
        <v>3</v>
      </c>
      <c r="C18" s="299"/>
      <c r="D18" s="300"/>
      <c r="E18" s="299"/>
      <c r="F18" s="300"/>
      <c r="G18" s="154"/>
    </row>
    <row r="19" spans="1:9" s="25" customFormat="1" ht="18" customHeight="1">
      <c r="A19" s="149"/>
      <c r="B19" s="140">
        <v>4</v>
      </c>
      <c r="C19" s="299"/>
      <c r="D19" s="300"/>
      <c r="E19" s="299"/>
      <c r="F19" s="300"/>
      <c r="G19" s="154"/>
    </row>
    <row r="20" spans="1:9" s="25" customFormat="1" ht="18" customHeight="1">
      <c r="A20" s="149"/>
      <c r="B20" s="140">
        <v>5</v>
      </c>
      <c r="C20" s="299"/>
      <c r="D20" s="300"/>
      <c r="E20" s="299"/>
      <c r="F20" s="300"/>
      <c r="G20" s="154"/>
    </row>
    <row r="21" spans="1:9" s="45" customFormat="1" ht="18" customHeight="1">
      <c r="A21" s="46"/>
      <c r="B21" s="140" t="s">
        <v>35</v>
      </c>
      <c r="C21" s="299"/>
      <c r="D21" s="300"/>
      <c r="E21" s="299"/>
      <c r="F21" s="300"/>
      <c r="G21" s="44"/>
    </row>
    <row r="22" spans="1:9" s="25" customFormat="1" ht="18" customHeight="1">
      <c r="A22" s="149"/>
      <c r="B22" s="43"/>
      <c r="C22" s="151"/>
      <c r="D22" s="151"/>
      <c r="E22" s="151"/>
      <c r="F22" s="151"/>
      <c r="G22" s="154"/>
      <c r="I22" s="130" t="s">
        <v>43</v>
      </c>
    </row>
    <row r="23" spans="1:9" s="25" customFormat="1" ht="12" customHeight="1">
      <c r="A23" s="87" t="s">
        <v>125</v>
      </c>
      <c r="B23" s="294" t="s">
        <v>236</v>
      </c>
      <c r="C23" s="294"/>
      <c r="D23" s="294"/>
      <c r="E23" s="294"/>
      <c r="F23" s="294"/>
      <c r="G23" s="154"/>
      <c r="I23" s="134" t="s">
        <v>44</v>
      </c>
    </row>
    <row r="24" spans="1:9" s="25" customFormat="1" ht="18" customHeight="1">
      <c r="A24" s="90"/>
      <c r="B24" s="294"/>
      <c r="C24" s="294"/>
      <c r="D24" s="294"/>
      <c r="E24" s="294"/>
      <c r="F24" s="294"/>
      <c r="G24" s="154"/>
    </row>
    <row r="25" spans="1:9" s="25" customFormat="1" ht="3" customHeight="1">
      <c r="A25" s="149"/>
      <c r="B25" s="294"/>
      <c r="C25" s="294"/>
      <c r="D25" s="294"/>
      <c r="E25" s="294"/>
      <c r="F25" s="294"/>
      <c r="G25" s="154"/>
    </row>
    <row r="26" spans="1:9" s="25" customFormat="1" ht="18" customHeight="1">
      <c r="A26" s="24"/>
      <c r="B26" s="24"/>
      <c r="C26" s="154"/>
      <c r="D26" s="154"/>
      <c r="E26" s="154"/>
      <c r="F26" s="154"/>
      <c r="G26" s="154"/>
      <c r="I26" s="134"/>
    </row>
    <row r="27" spans="1:9" s="25" customFormat="1" ht="99.95" customHeight="1">
      <c r="A27" s="24"/>
      <c r="B27" s="296"/>
      <c r="C27" s="297"/>
      <c r="D27" s="298"/>
      <c r="E27" s="301"/>
      <c r="F27" s="302"/>
    </row>
    <row r="28" spans="1:9" s="26" customFormat="1" ht="30" customHeight="1">
      <c r="A28" s="23"/>
      <c r="B28" s="304" t="s">
        <v>46</v>
      </c>
      <c r="C28" s="304"/>
      <c r="D28" s="304"/>
      <c r="E28" s="303" t="s">
        <v>91</v>
      </c>
      <c r="F28" s="303"/>
    </row>
    <row r="29" spans="1:9" ht="25.5" customHeight="1">
      <c r="A29" s="88" t="s">
        <v>126</v>
      </c>
      <c r="B29" s="295" t="s">
        <v>301</v>
      </c>
      <c r="C29" s="295"/>
      <c r="D29" s="295"/>
      <c r="E29" s="295"/>
      <c r="F29" s="295"/>
      <c r="G29" s="295"/>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xr:uid="{00000000-0002-0000-06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xr:uid="{00000000-0002-0000-0600-000001000000}"/>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xr:uid="{00000000-0002-0000-0600-000002000000}"/>
    <dataValidation type="list" allowBlank="1" showDropDown="1" showInputMessage="1" showErrorMessage="1" errorTitle="Błąd!" error="W tym polu można wpisać tylko wartość &quot;X&quot;" sqref="A12 A24" xr:uid="{00000000-0002-0000-0600-000003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40625" defaultRowHeight="39" customHeight="1"/>
  <cols>
    <col min="1" max="1" width="3.85546875" style="55" customWidth="1"/>
    <col min="2" max="2" width="3.7109375" style="55" customWidth="1"/>
    <col min="3" max="3" width="25.140625" style="20" customWidth="1"/>
    <col min="4" max="4" width="15"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7.25" customHeight="1">
      <c r="A1" s="24"/>
      <c r="H1" s="66" t="s">
        <v>101</v>
      </c>
    </row>
    <row r="2" spans="1:10" s="25" customFormat="1" ht="30" customHeight="1">
      <c r="A2" s="243" t="s">
        <v>237</v>
      </c>
      <c r="B2" s="315"/>
      <c r="C2" s="315"/>
      <c r="D2" s="315"/>
      <c r="E2" s="315"/>
      <c r="F2" s="315"/>
      <c r="G2" s="315"/>
      <c r="H2" s="315"/>
    </row>
    <row r="3" spans="1:10" s="25" customFormat="1" ht="39" customHeight="1">
      <c r="A3" s="341" t="s">
        <v>210</v>
      </c>
      <c r="B3" s="341"/>
      <c r="C3" s="341"/>
      <c r="D3" s="341"/>
      <c r="E3" s="341"/>
      <c r="F3" s="341"/>
      <c r="G3" s="341"/>
      <c r="H3" s="341"/>
    </row>
    <row r="4" spans="1:10" s="25" customFormat="1" ht="39" customHeight="1">
      <c r="A4" s="21" t="s">
        <v>20</v>
      </c>
      <c r="B4" s="342" t="s">
        <v>128</v>
      </c>
      <c r="C4" s="342"/>
      <c r="D4" s="342"/>
      <c r="E4" s="342"/>
      <c r="F4" s="342"/>
      <c r="G4" s="342"/>
      <c r="H4" s="342"/>
    </row>
    <row r="5" spans="1:10" s="25" customFormat="1" ht="55.5" customHeight="1">
      <c r="A5" s="286" t="s">
        <v>294</v>
      </c>
      <c r="B5" s="286"/>
      <c r="C5" s="286"/>
      <c r="D5" s="286"/>
      <c r="E5" s="286"/>
      <c r="F5" s="286"/>
      <c r="G5" s="286"/>
      <c r="H5" s="286"/>
    </row>
    <row r="6" spans="1:10" s="25" customFormat="1" ht="26.25" customHeight="1">
      <c r="A6" s="50" t="s">
        <v>84</v>
      </c>
      <c r="B6" s="286" t="s">
        <v>132</v>
      </c>
      <c r="C6" s="286"/>
      <c r="D6" s="286"/>
      <c r="E6" s="286"/>
      <c r="F6" s="286"/>
      <c r="G6" s="286"/>
      <c r="H6" s="286"/>
    </row>
    <row r="7" spans="1:10" s="25" customFormat="1" ht="39" customHeight="1">
      <c r="A7" s="50" t="s">
        <v>82</v>
      </c>
      <c r="B7" s="286" t="s">
        <v>133</v>
      </c>
      <c r="C7" s="286"/>
      <c r="D7" s="286"/>
      <c r="E7" s="286"/>
      <c r="F7" s="286"/>
      <c r="G7" s="286"/>
      <c r="H7" s="286"/>
    </row>
    <row r="8" spans="1:10" s="25" customFormat="1" ht="39" customHeight="1">
      <c r="A8" s="50" t="s">
        <v>129</v>
      </c>
      <c r="B8" s="286" t="s">
        <v>134</v>
      </c>
      <c r="C8" s="286"/>
      <c r="D8" s="286"/>
      <c r="E8" s="286"/>
      <c r="F8" s="286"/>
      <c r="G8" s="286"/>
      <c r="H8" s="286"/>
    </row>
    <row r="9" spans="1:10" s="25" customFormat="1" ht="39" customHeight="1">
      <c r="A9" s="50" t="s">
        <v>130</v>
      </c>
      <c r="B9" s="286" t="s">
        <v>135</v>
      </c>
      <c r="C9" s="286"/>
      <c r="D9" s="286"/>
      <c r="E9" s="286"/>
      <c r="F9" s="286"/>
      <c r="G9" s="286"/>
      <c r="H9" s="286"/>
      <c r="J9" s="25" t="s">
        <v>242</v>
      </c>
    </row>
    <row r="10" spans="1:10" s="25" customFormat="1" ht="87.75" customHeight="1">
      <c r="A10" s="50" t="s">
        <v>131</v>
      </c>
      <c r="B10" s="286" t="s">
        <v>302</v>
      </c>
      <c r="C10" s="286"/>
      <c r="D10" s="286"/>
      <c r="E10" s="286"/>
      <c r="F10" s="286"/>
      <c r="G10" s="286"/>
      <c r="H10" s="286"/>
    </row>
    <row r="11" spans="1:10" s="25" customFormat="1" ht="39" customHeight="1">
      <c r="A11" s="50" t="s">
        <v>139</v>
      </c>
      <c r="B11" s="286" t="s">
        <v>138</v>
      </c>
      <c r="C11" s="286"/>
      <c r="D11" s="286"/>
      <c r="E11" s="286"/>
      <c r="F11" s="286"/>
      <c r="G11" s="286"/>
      <c r="H11" s="286"/>
    </row>
    <row r="12" spans="1:10" s="25" customFormat="1" ht="48.75" customHeight="1">
      <c r="A12" s="50" t="s">
        <v>254</v>
      </c>
      <c r="B12" s="286" t="s">
        <v>257</v>
      </c>
      <c r="C12" s="286"/>
      <c r="D12" s="286"/>
      <c r="E12" s="286"/>
      <c r="F12" s="286"/>
      <c r="G12" s="286"/>
      <c r="H12" s="286"/>
    </row>
    <row r="13" spans="1:10" s="25" customFormat="1" ht="52.5" customHeight="1">
      <c r="A13" s="50" t="s">
        <v>255</v>
      </c>
      <c r="B13" s="334" t="s">
        <v>256</v>
      </c>
      <c r="C13" s="334"/>
      <c r="D13" s="334"/>
      <c r="E13" s="334"/>
      <c r="F13" s="334"/>
      <c r="G13" s="334"/>
      <c r="H13" s="334"/>
    </row>
    <row r="14" spans="1:10" s="25" customFormat="1" ht="48.75" customHeight="1">
      <c r="A14" s="50" t="s">
        <v>258</v>
      </c>
      <c r="B14" s="334" t="s">
        <v>259</v>
      </c>
      <c r="C14" s="334"/>
      <c r="D14" s="334"/>
      <c r="E14" s="334"/>
      <c r="F14" s="334"/>
      <c r="G14" s="334"/>
      <c r="H14" s="334"/>
    </row>
    <row r="15" spans="1:10" s="25" customFormat="1" ht="27.75" customHeight="1">
      <c r="A15" s="50" t="s">
        <v>260</v>
      </c>
      <c r="B15" s="286" t="s">
        <v>140</v>
      </c>
      <c r="C15" s="286"/>
      <c r="D15" s="286"/>
      <c r="E15" s="286"/>
      <c r="F15" s="286"/>
      <c r="G15" s="286"/>
      <c r="H15" s="286"/>
    </row>
    <row r="16" spans="1:10" s="25" customFormat="1" ht="50.25" customHeight="1">
      <c r="A16" s="50" t="s">
        <v>261</v>
      </c>
      <c r="B16" s="286" t="s">
        <v>141</v>
      </c>
      <c r="C16" s="286"/>
      <c r="D16" s="286"/>
      <c r="E16" s="286"/>
      <c r="F16" s="286"/>
      <c r="G16" s="286"/>
      <c r="H16" s="286"/>
    </row>
    <row r="17" spans="1:11" s="25" customFormat="1" ht="30.75" customHeight="1">
      <c r="A17" s="21" t="s">
        <v>21</v>
      </c>
      <c r="B17" s="287" t="s">
        <v>87</v>
      </c>
      <c r="C17" s="287"/>
      <c r="D17" s="287"/>
      <c r="E17" s="287"/>
      <c r="F17" s="287"/>
      <c r="G17" s="287"/>
      <c r="H17" s="287"/>
    </row>
    <row r="18" spans="1:11" s="25" customFormat="1" ht="26.25" customHeight="1">
      <c r="A18" s="56"/>
      <c r="B18" s="287" t="s">
        <v>88</v>
      </c>
      <c r="C18" s="287"/>
      <c r="D18" s="287"/>
      <c r="E18" s="287"/>
      <c r="F18" s="287"/>
      <c r="G18" s="287"/>
      <c r="H18" s="287"/>
    </row>
    <row r="19" spans="1:11" s="25" customFormat="1" ht="15.75" customHeight="1">
      <c r="A19" s="156" t="s">
        <v>84</v>
      </c>
      <c r="B19" s="293" t="s">
        <v>94</v>
      </c>
      <c r="C19" s="293"/>
      <c r="D19" s="293"/>
      <c r="E19" s="293"/>
      <c r="F19" s="293"/>
      <c r="G19" s="293"/>
      <c r="H19" s="293"/>
    </row>
    <row r="20" spans="1:11" s="25" customFormat="1" ht="23.25" customHeight="1">
      <c r="A20" s="21"/>
      <c r="B20" s="324"/>
      <c r="C20" s="324"/>
      <c r="D20" s="56" t="s">
        <v>95</v>
      </c>
      <c r="E20" s="324"/>
      <c r="F20" s="324"/>
      <c r="G20" s="324"/>
      <c r="H20" s="324"/>
    </row>
    <row r="21" spans="1:11" s="25" customFormat="1" ht="23.25" customHeight="1">
      <c r="A21" s="156" t="s">
        <v>82</v>
      </c>
      <c r="B21" s="334" t="s">
        <v>96</v>
      </c>
      <c r="C21" s="334"/>
      <c r="D21" s="334"/>
      <c r="E21" s="334"/>
      <c r="F21" s="334"/>
      <c r="G21" s="323"/>
      <c r="H21" s="323"/>
    </row>
    <row r="22" spans="1:11" s="25" customFormat="1" ht="21.75" customHeight="1">
      <c r="A22" s="21"/>
      <c r="B22" s="334" t="s">
        <v>97</v>
      </c>
      <c r="C22" s="334"/>
      <c r="D22" s="340"/>
      <c r="E22" s="340"/>
      <c r="F22" s="340"/>
      <c r="G22" s="340"/>
      <c r="H22" s="340"/>
    </row>
    <row r="23" spans="1:11" s="93" customFormat="1" ht="18" customHeight="1">
      <c r="A23" s="94" t="s">
        <v>129</v>
      </c>
      <c r="B23" s="339" t="s">
        <v>147</v>
      </c>
      <c r="C23" s="339"/>
      <c r="D23" s="339"/>
      <c r="E23" s="339"/>
      <c r="F23" s="339"/>
      <c r="G23" s="339"/>
      <c r="H23" s="339"/>
    </row>
    <row r="24" spans="1:11" s="25" customFormat="1" ht="27.75" customHeight="1">
      <c r="A24" s="50"/>
      <c r="B24" s="334" t="s">
        <v>146</v>
      </c>
      <c r="C24" s="334"/>
      <c r="D24" s="334"/>
      <c r="E24" s="334"/>
      <c r="F24" s="334"/>
      <c r="G24" s="340"/>
      <c r="H24" s="340"/>
    </row>
    <row r="25" spans="1:11" s="25" customFormat="1" ht="39" customHeight="1">
      <c r="A25" s="50"/>
      <c r="B25" s="334" t="s">
        <v>136</v>
      </c>
      <c r="C25" s="334"/>
      <c r="D25" s="334"/>
      <c r="E25" s="334"/>
      <c r="F25" s="334"/>
      <c r="G25" s="334"/>
      <c r="H25" s="334"/>
    </row>
    <row r="26" spans="1:11" s="25" customFormat="1" ht="47.25" customHeight="1">
      <c r="A26" s="50" t="s">
        <v>130</v>
      </c>
      <c r="B26" s="286" t="s">
        <v>137</v>
      </c>
      <c r="C26" s="286"/>
      <c r="D26" s="286"/>
      <c r="E26" s="286"/>
      <c r="F26" s="286"/>
      <c r="G26" s="286"/>
      <c r="H26" s="286"/>
    </row>
    <row r="27" spans="1:11" s="25" customFormat="1" ht="81.75" customHeight="1">
      <c r="A27" s="50" t="s">
        <v>131</v>
      </c>
      <c r="B27" s="286" t="s">
        <v>303</v>
      </c>
      <c r="C27" s="286"/>
      <c r="D27" s="286"/>
      <c r="E27" s="286"/>
      <c r="F27" s="286"/>
      <c r="G27" s="286"/>
      <c r="H27" s="286"/>
    </row>
    <row r="28" spans="1:11" s="25" customFormat="1" ht="39" customHeight="1">
      <c r="A28" s="50" t="s">
        <v>139</v>
      </c>
      <c r="B28" s="286" t="s">
        <v>138</v>
      </c>
      <c r="C28" s="286"/>
      <c r="D28" s="286"/>
      <c r="E28" s="286"/>
      <c r="F28" s="286"/>
      <c r="G28" s="286"/>
      <c r="H28" s="286"/>
      <c r="K28" s="25" t="s">
        <v>242</v>
      </c>
    </row>
    <row r="29" spans="1:11" s="25" customFormat="1" ht="46.5" customHeight="1">
      <c r="A29" s="50" t="s">
        <v>254</v>
      </c>
      <c r="B29" s="286" t="s">
        <v>262</v>
      </c>
      <c r="C29" s="286"/>
      <c r="D29" s="286"/>
      <c r="E29" s="286"/>
      <c r="F29" s="286"/>
      <c r="G29" s="286"/>
      <c r="H29" s="286"/>
    </row>
    <row r="30" spans="1:11" s="25" customFormat="1" ht="49.5" customHeight="1">
      <c r="A30" s="50" t="s">
        <v>255</v>
      </c>
      <c r="B30" s="286" t="s">
        <v>263</v>
      </c>
      <c r="C30" s="286"/>
      <c r="D30" s="286"/>
      <c r="E30" s="286"/>
      <c r="F30" s="286"/>
      <c r="G30" s="286"/>
      <c r="H30" s="286"/>
    </row>
    <row r="31" spans="1:11" s="25" customFormat="1" ht="51" customHeight="1">
      <c r="A31" s="50" t="s">
        <v>258</v>
      </c>
      <c r="B31" s="286" t="s">
        <v>259</v>
      </c>
      <c r="C31" s="286"/>
      <c r="D31" s="286"/>
      <c r="E31" s="286"/>
      <c r="F31" s="286"/>
      <c r="G31" s="286"/>
      <c r="H31" s="286"/>
    </row>
    <row r="32" spans="1:11" s="25" customFormat="1" ht="28.5" customHeight="1">
      <c r="A32" s="50" t="s">
        <v>260</v>
      </c>
      <c r="B32" s="286" t="s">
        <v>140</v>
      </c>
      <c r="C32" s="286"/>
      <c r="D32" s="286"/>
      <c r="E32" s="286"/>
      <c r="F32" s="286"/>
      <c r="G32" s="286"/>
      <c r="H32" s="286"/>
    </row>
    <row r="33" spans="1:8" s="25" customFormat="1" ht="51" customHeight="1">
      <c r="A33" s="50" t="s">
        <v>261</v>
      </c>
      <c r="B33" s="286" t="s">
        <v>141</v>
      </c>
      <c r="C33" s="286"/>
      <c r="D33" s="286"/>
      <c r="E33" s="286"/>
      <c r="F33" s="286"/>
      <c r="G33" s="286"/>
      <c r="H33" s="286"/>
    </row>
    <row r="34" spans="1:8" s="25" customFormat="1" ht="28.5" customHeight="1">
      <c r="A34" s="332" t="s">
        <v>143</v>
      </c>
      <c r="B34" s="332"/>
      <c r="C34" s="332"/>
      <c r="D34" s="332"/>
      <c r="E34" s="332"/>
      <c r="F34" s="332"/>
      <c r="G34" s="332"/>
      <c r="H34" s="332"/>
    </row>
    <row r="35" spans="1:8" s="25" customFormat="1" ht="24" customHeight="1">
      <c r="A35" s="21"/>
      <c r="B35" s="57"/>
      <c r="C35" s="333"/>
      <c r="D35" s="333"/>
      <c r="E35" s="333"/>
      <c r="F35" s="333"/>
      <c r="G35" s="333"/>
      <c r="H35" s="333"/>
    </row>
    <row r="36" spans="1:8" s="25" customFormat="1" ht="27" customHeight="1">
      <c r="A36" s="21"/>
      <c r="B36" s="334" t="s">
        <v>92</v>
      </c>
      <c r="C36" s="334"/>
      <c r="D36" s="334"/>
      <c r="E36" s="334"/>
      <c r="F36" s="334"/>
      <c r="G36" s="334"/>
      <c r="H36" s="334"/>
    </row>
    <row r="37" spans="1:8" s="25" customFormat="1" ht="29.25" customHeight="1">
      <c r="A37" s="50" t="s">
        <v>81</v>
      </c>
      <c r="B37" s="337" t="s">
        <v>90</v>
      </c>
      <c r="C37" s="337"/>
      <c r="D37" s="337"/>
      <c r="E37" s="337"/>
      <c r="F37" s="337"/>
      <c r="G37" s="337"/>
      <c r="H37" s="337"/>
    </row>
    <row r="38" spans="1:8" s="25" customFormat="1" ht="30.75" customHeight="1">
      <c r="A38" s="156" t="s">
        <v>82</v>
      </c>
      <c r="B38" s="338" t="s">
        <v>98</v>
      </c>
      <c r="C38" s="338"/>
      <c r="D38" s="335"/>
      <c r="E38" s="335"/>
      <c r="F38" s="336" t="s">
        <v>142</v>
      </c>
      <c r="G38" s="336"/>
      <c r="H38" s="155"/>
    </row>
    <row r="39" spans="1:8" s="25" customFormat="1" ht="39" customHeight="1">
      <c r="A39" s="21"/>
      <c r="B39" s="286" t="s">
        <v>83</v>
      </c>
      <c r="C39" s="286"/>
      <c r="D39" s="286"/>
      <c r="E39" s="286"/>
      <c r="F39" s="286"/>
      <c r="G39" s="286"/>
      <c r="H39" s="286"/>
    </row>
    <row r="40" spans="1:8" s="25" customFormat="1" ht="60" customHeight="1">
      <c r="A40" s="21"/>
      <c r="B40" s="286" t="s">
        <v>243</v>
      </c>
      <c r="C40" s="286"/>
      <c r="D40" s="286"/>
      <c r="E40" s="286"/>
      <c r="F40" s="286"/>
      <c r="G40" s="286"/>
      <c r="H40" s="286"/>
    </row>
    <row r="41" spans="1:8" s="25" customFormat="1" ht="39" customHeight="1">
      <c r="A41" s="21"/>
      <c r="B41" s="156" t="s">
        <v>84</v>
      </c>
      <c r="C41" s="144" t="s">
        <v>85</v>
      </c>
      <c r="D41" s="149"/>
      <c r="E41" s="149"/>
      <c r="F41" s="149"/>
      <c r="G41" s="149"/>
      <c r="H41" s="149"/>
    </row>
    <row r="42" spans="1:8" s="25" customFormat="1" ht="31.5" customHeight="1">
      <c r="A42" s="91"/>
      <c r="B42" s="156" t="s">
        <v>82</v>
      </c>
      <c r="C42" s="324"/>
      <c r="D42" s="324"/>
      <c r="E42" s="324"/>
      <c r="F42" s="324"/>
      <c r="G42" s="324"/>
      <c r="H42" s="324"/>
    </row>
    <row r="43" spans="1:8" s="26" customFormat="1" ht="39" customHeight="1">
      <c r="A43" s="156"/>
      <c r="B43" s="325" t="s">
        <v>86</v>
      </c>
      <c r="C43" s="325"/>
      <c r="D43" s="325"/>
      <c r="E43" s="325"/>
      <c r="F43" s="325"/>
      <c r="G43" s="326"/>
      <c r="H43" s="326"/>
    </row>
    <row r="44" spans="1:8" s="25" customFormat="1" ht="39.950000000000003" customHeight="1">
      <c r="A44" s="327"/>
      <c r="B44" s="328"/>
      <c r="C44" s="328"/>
      <c r="D44" s="329"/>
      <c r="E44" s="92"/>
      <c r="F44" s="92"/>
      <c r="G44" s="330"/>
      <c r="H44" s="331"/>
    </row>
    <row r="45" spans="1:8" s="25" customFormat="1" ht="16.5" customHeight="1">
      <c r="A45" s="322" t="s">
        <v>46</v>
      </c>
      <c r="B45" s="322"/>
      <c r="C45" s="322"/>
      <c r="D45" s="322"/>
      <c r="E45" s="150"/>
      <c r="F45" s="150"/>
      <c r="G45" s="304" t="s">
        <v>144</v>
      </c>
      <c r="H45" s="304"/>
    </row>
    <row r="46" spans="1:8" s="26" customFormat="1" ht="23.25" customHeight="1">
      <c r="A46" s="332" t="s">
        <v>145</v>
      </c>
      <c r="B46" s="332"/>
      <c r="C46" s="332"/>
      <c r="D46" s="332"/>
      <c r="E46" s="332"/>
      <c r="F46" s="332"/>
      <c r="G46" s="332"/>
      <c r="H46" s="332"/>
    </row>
    <row r="47" spans="1:8" s="25" customFormat="1" ht="24" customHeight="1">
      <c r="A47" s="21"/>
      <c r="B47" s="57"/>
      <c r="C47" s="333"/>
      <c r="D47" s="333"/>
      <c r="E47" s="333"/>
      <c r="F47" s="333"/>
      <c r="G47" s="333"/>
      <c r="H47" s="333"/>
    </row>
    <row r="48" spans="1:8" s="25" customFormat="1" ht="19.5" customHeight="1">
      <c r="A48" s="21"/>
      <c r="B48" s="334" t="s">
        <v>92</v>
      </c>
      <c r="C48" s="334"/>
      <c r="D48" s="334"/>
      <c r="E48" s="334"/>
      <c r="F48" s="334"/>
      <c r="G48" s="334"/>
      <c r="H48" s="334"/>
    </row>
    <row r="49" spans="1:8" s="25" customFormat="1" ht="39" customHeight="1">
      <c r="A49" s="21"/>
      <c r="B49" s="50" t="s">
        <v>81</v>
      </c>
      <c r="C49" s="325" t="s">
        <v>90</v>
      </c>
      <c r="D49" s="325"/>
      <c r="E49" s="325"/>
      <c r="F49" s="325"/>
      <c r="G49" s="325"/>
      <c r="H49" s="325"/>
    </row>
    <row r="50" spans="1:8" s="25" customFormat="1" ht="39" customHeight="1">
      <c r="A50" s="21"/>
      <c r="B50" s="156" t="s">
        <v>82</v>
      </c>
      <c r="C50" s="153" t="s">
        <v>98</v>
      </c>
      <c r="D50" s="335"/>
      <c r="E50" s="335"/>
      <c r="F50" s="336" t="s">
        <v>142</v>
      </c>
      <c r="G50" s="336"/>
      <c r="H50" s="155"/>
    </row>
    <row r="51" spans="1:8" s="25" customFormat="1" ht="39" customHeight="1">
      <c r="A51" s="21"/>
      <c r="B51" s="286" t="s">
        <v>83</v>
      </c>
      <c r="C51" s="286"/>
      <c r="D51" s="286"/>
      <c r="E51" s="286"/>
      <c r="F51" s="286"/>
      <c r="G51" s="286"/>
      <c r="H51" s="286"/>
    </row>
    <row r="52" spans="1:8" s="25" customFormat="1" ht="57" customHeight="1">
      <c r="A52" s="21"/>
      <c r="B52" s="286" t="s">
        <v>243</v>
      </c>
      <c r="C52" s="286"/>
      <c r="D52" s="286"/>
      <c r="E52" s="286"/>
      <c r="F52" s="286"/>
      <c r="G52" s="286"/>
      <c r="H52" s="286"/>
    </row>
    <row r="53" spans="1:8" s="25" customFormat="1" ht="39" customHeight="1">
      <c r="A53" s="21"/>
      <c r="B53" s="156" t="s">
        <v>84</v>
      </c>
      <c r="C53" s="144" t="s">
        <v>85</v>
      </c>
      <c r="D53" s="149"/>
      <c r="E53" s="149"/>
      <c r="F53" s="149"/>
      <c r="G53" s="149"/>
      <c r="H53" s="149"/>
    </row>
    <row r="54" spans="1:8" s="25" customFormat="1" ht="18.75" customHeight="1">
      <c r="A54" s="91"/>
      <c r="B54" s="156" t="s">
        <v>82</v>
      </c>
      <c r="C54" s="324"/>
      <c r="D54" s="324"/>
      <c r="E54" s="324"/>
      <c r="F54" s="324"/>
      <c r="G54" s="324"/>
      <c r="H54" s="324"/>
    </row>
    <row r="55" spans="1:8" s="26" customFormat="1" ht="39" customHeight="1">
      <c r="A55" s="156"/>
      <c r="B55" s="325" t="s">
        <v>86</v>
      </c>
      <c r="C55" s="325"/>
      <c r="D55" s="325"/>
      <c r="E55" s="325"/>
      <c r="F55" s="325"/>
      <c r="G55" s="326"/>
      <c r="H55" s="326"/>
    </row>
    <row r="56" spans="1:8" s="25" customFormat="1" ht="39.950000000000003" customHeight="1">
      <c r="A56" s="327"/>
      <c r="B56" s="328"/>
      <c r="C56" s="328"/>
      <c r="D56" s="329"/>
      <c r="E56" s="92"/>
      <c r="F56" s="92"/>
      <c r="G56" s="330"/>
      <c r="H56" s="331"/>
    </row>
    <row r="57" spans="1:8" s="25" customFormat="1" ht="22.5" customHeight="1">
      <c r="A57" s="322" t="s">
        <v>46</v>
      </c>
      <c r="B57" s="322"/>
      <c r="C57" s="322"/>
      <c r="D57" s="322"/>
      <c r="E57" s="150"/>
      <c r="F57" s="150"/>
      <c r="G57" s="304" t="s">
        <v>148</v>
      </c>
      <c r="H57" s="304"/>
    </row>
    <row r="58" spans="1:8" s="26" customFormat="1" ht="28.5" customHeight="1">
      <c r="A58" s="332" t="s">
        <v>150</v>
      </c>
      <c r="B58" s="332"/>
      <c r="C58" s="332"/>
      <c r="D58" s="332"/>
      <c r="E58" s="332"/>
      <c r="F58" s="332"/>
      <c r="G58" s="332"/>
      <c r="H58" s="332"/>
    </row>
    <row r="59" spans="1:8" s="25" customFormat="1" ht="24" customHeight="1">
      <c r="A59" s="21"/>
      <c r="B59" s="57"/>
      <c r="C59" s="333"/>
      <c r="D59" s="333"/>
      <c r="E59" s="333"/>
      <c r="F59" s="333"/>
      <c r="G59" s="333"/>
      <c r="H59" s="333"/>
    </row>
    <row r="60" spans="1:8" s="25" customFormat="1" ht="26.25" customHeight="1">
      <c r="A60" s="21"/>
      <c r="B60" s="334" t="s">
        <v>92</v>
      </c>
      <c r="C60" s="334"/>
      <c r="D60" s="334"/>
      <c r="E60" s="334"/>
      <c r="F60" s="334"/>
      <c r="G60" s="334"/>
      <c r="H60" s="334"/>
    </row>
    <row r="61" spans="1:8" s="25" customFormat="1" ht="39" customHeight="1">
      <c r="A61" s="21"/>
      <c r="B61" s="50" t="s">
        <v>81</v>
      </c>
      <c r="C61" s="325" t="s">
        <v>90</v>
      </c>
      <c r="D61" s="325"/>
      <c r="E61" s="325"/>
      <c r="F61" s="325"/>
      <c r="G61" s="325"/>
      <c r="H61" s="325"/>
    </row>
    <row r="62" spans="1:8" s="25" customFormat="1" ht="39" customHeight="1">
      <c r="A62" s="21"/>
      <c r="B62" s="156" t="s">
        <v>82</v>
      </c>
      <c r="C62" s="153" t="s">
        <v>98</v>
      </c>
      <c r="D62" s="335"/>
      <c r="E62" s="335"/>
      <c r="F62" s="336" t="s">
        <v>142</v>
      </c>
      <c r="G62" s="336"/>
      <c r="H62" s="155"/>
    </row>
    <row r="63" spans="1:8" s="25" customFormat="1" ht="39" customHeight="1">
      <c r="A63" s="21"/>
      <c r="B63" s="286" t="s">
        <v>83</v>
      </c>
      <c r="C63" s="286"/>
      <c r="D63" s="286"/>
      <c r="E63" s="286"/>
      <c r="F63" s="286"/>
      <c r="G63" s="286"/>
      <c r="H63" s="286"/>
    </row>
    <row r="64" spans="1:8" s="25" customFormat="1" ht="54.75" customHeight="1">
      <c r="A64" s="21"/>
      <c r="B64" s="286" t="s">
        <v>243</v>
      </c>
      <c r="C64" s="286"/>
      <c r="D64" s="286"/>
      <c r="E64" s="286"/>
      <c r="F64" s="286"/>
      <c r="G64" s="286"/>
      <c r="H64" s="286"/>
    </row>
    <row r="65" spans="1:8" s="25" customFormat="1" ht="39" customHeight="1">
      <c r="A65" s="21"/>
      <c r="B65" s="156" t="s">
        <v>84</v>
      </c>
      <c r="C65" s="144" t="s">
        <v>85</v>
      </c>
      <c r="D65" s="149"/>
      <c r="E65" s="149"/>
      <c r="F65" s="149"/>
      <c r="G65" s="149"/>
      <c r="H65" s="149"/>
    </row>
    <row r="66" spans="1:8" s="25" customFormat="1" ht="24.75" customHeight="1">
      <c r="A66" s="91"/>
      <c r="B66" s="156" t="s">
        <v>82</v>
      </c>
      <c r="C66" s="324"/>
      <c r="D66" s="324"/>
      <c r="E66" s="324"/>
      <c r="F66" s="324"/>
      <c r="G66" s="324"/>
      <c r="H66" s="324"/>
    </row>
    <row r="67" spans="1:8" s="26" customFormat="1" ht="39" customHeight="1">
      <c r="A67" s="156"/>
      <c r="B67" s="325" t="s">
        <v>86</v>
      </c>
      <c r="C67" s="325"/>
      <c r="D67" s="325"/>
      <c r="E67" s="325"/>
      <c r="F67" s="325"/>
      <c r="G67" s="326"/>
      <c r="H67" s="326"/>
    </row>
    <row r="68" spans="1:8" s="25" customFormat="1" ht="39.950000000000003" customHeight="1">
      <c r="A68" s="327"/>
      <c r="B68" s="328"/>
      <c r="C68" s="328"/>
      <c r="D68" s="329"/>
      <c r="E68" s="92"/>
      <c r="F68" s="92"/>
      <c r="G68" s="330"/>
      <c r="H68" s="331"/>
    </row>
    <row r="69" spans="1:8" s="25" customFormat="1" ht="39" customHeight="1">
      <c r="A69" s="322" t="s">
        <v>46</v>
      </c>
      <c r="B69" s="322"/>
      <c r="C69" s="322"/>
      <c r="D69" s="322"/>
      <c r="E69" s="150"/>
      <c r="F69" s="150"/>
      <c r="G69" s="304" t="s">
        <v>149</v>
      </c>
      <c r="H69" s="304"/>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xr:uid="{00000000-0002-0000-0700-000000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2"/>
  <sheetViews>
    <sheetView showGridLines="0" view="pageBreakPreview" topLeftCell="A28" zoomScale="120" zoomScaleNormal="100" zoomScaleSheetLayoutView="120" workbookViewId="0">
      <selection activeCell="B34" sqref="B34:H34"/>
    </sheetView>
  </sheetViews>
  <sheetFormatPr defaultColWidth="9.140625" defaultRowHeight="12.75"/>
  <cols>
    <col min="1" max="1" width="3.85546875" style="55" customWidth="1"/>
    <col min="2" max="2" width="3.7109375" style="55" customWidth="1"/>
    <col min="3" max="3" width="18.140625" style="20" customWidth="1"/>
    <col min="4" max="4" width="20"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5.95" customHeight="1">
      <c r="A1" s="24"/>
      <c r="H1" s="66" t="s">
        <v>101</v>
      </c>
    </row>
    <row r="2" spans="1:10" s="25" customFormat="1" ht="18" customHeight="1">
      <c r="A2" s="243" t="s">
        <v>250</v>
      </c>
      <c r="B2" s="243"/>
      <c r="C2" s="243"/>
      <c r="D2" s="243"/>
      <c r="E2" s="243"/>
      <c r="F2" s="243"/>
      <c r="G2" s="243"/>
      <c r="H2" s="243"/>
    </row>
    <row r="3" spans="1:10" s="25" customFormat="1" ht="36.75" customHeight="1">
      <c r="A3" s="341" t="s">
        <v>264</v>
      </c>
      <c r="B3" s="341"/>
      <c r="C3" s="341"/>
      <c r="D3" s="341"/>
      <c r="E3" s="341"/>
      <c r="F3" s="341"/>
      <c r="G3" s="341"/>
      <c r="H3" s="341"/>
    </row>
    <row r="4" spans="1:10" s="25" customFormat="1" ht="18" customHeight="1">
      <c r="A4" s="21" t="s">
        <v>20</v>
      </c>
      <c r="B4" s="342" t="s">
        <v>128</v>
      </c>
      <c r="C4" s="342"/>
      <c r="D4" s="342"/>
      <c r="E4" s="342"/>
      <c r="F4" s="342"/>
      <c r="G4" s="342"/>
      <c r="H4" s="342"/>
    </row>
    <row r="5" spans="1:10" s="25" customFormat="1" ht="57.75" customHeight="1">
      <c r="A5" s="286" t="s">
        <v>295</v>
      </c>
      <c r="B5" s="286"/>
      <c r="C5" s="286"/>
      <c r="D5" s="286"/>
      <c r="E5" s="286"/>
      <c r="F5" s="286"/>
      <c r="G5" s="286"/>
      <c r="H5" s="286"/>
    </row>
    <row r="6" spans="1:10" s="25" customFormat="1" ht="23.25" customHeight="1">
      <c r="A6" s="50" t="s">
        <v>84</v>
      </c>
      <c r="B6" s="286" t="s">
        <v>132</v>
      </c>
      <c r="C6" s="286"/>
      <c r="D6" s="286"/>
      <c r="E6" s="286"/>
      <c r="F6" s="286"/>
      <c r="G6" s="286"/>
      <c r="H6" s="286"/>
    </row>
    <row r="7" spans="1:10" s="25" customFormat="1" ht="28.5" customHeight="1">
      <c r="A7" s="50" t="s">
        <v>82</v>
      </c>
      <c r="B7" s="286" t="s">
        <v>133</v>
      </c>
      <c r="C7" s="286"/>
      <c r="D7" s="286"/>
      <c r="E7" s="286"/>
      <c r="F7" s="286"/>
      <c r="G7" s="286"/>
      <c r="H7" s="286"/>
    </row>
    <row r="8" spans="1:10" s="25" customFormat="1" ht="36" customHeight="1">
      <c r="A8" s="50" t="s">
        <v>129</v>
      </c>
      <c r="B8" s="286" t="s">
        <v>134</v>
      </c>
      <c r="C8" s="286"/>
      <c r="D8" s="286"/>
      <c r="E8" s="286"/>
      <c r="F8" s="286"/>
      <c r="G8" s="286"/>
      <c r="H8" s="286"/>
    </row>
    <row r="9" spans="1:10" s="25" customFormat="1" ht="28.5" customHeight="1">
      <c r="A9" s="50" t="s">
        <v>130</v>
      </c>
      <c r="B9" s="286" t="s">
        <v>274</v>
      </c>
      <c r="C9" s="286"/>
      <c r="D9" s="286"/>
      <c r="E9" s="286"/>
      <c r="F9" s="286"/>
      <c r="G9" s="286"/>
      <c r="H9" s="286"/>
      <c r="J9" s="25" t="s">
        <v>242</v>
      </c>
    </row>
    <row r="10" spans="1:10" s="25" customFormat="1" ht="91.5" customHeight="1">
      <c r="A10" s="50" t="s">
        <v>131</v>
      </c>
      <c r="B10" s="286" t="s">
        <v>304</v>
      </c>
      <c r="C10" s="286"/>
      <c r="D10" s="286"/>
      <c r="E10" s="286"/>
      <c r="F10" s="286"/>
      <c r="G10" s="286"/>
      <c r="H10" s="286"/>
    </row>
    <row r="11" spans="1:10" s="25" customFormat="1" ht="15" customHeight="1">
      <c r="A11" s="50" t="s">
        <v>139</v>
      </c>
      <c r="B11" s="286" t="s">
        <v>265</v>
      </c>
      <c r="C11" s="286"/>
      <c r="D11" s="286"/>
      <c r="E11" s="286"/>
      <c r="F11" s="286"/>
      <c r="G11" s="286"/>
      <c r="H11" s="286"/>
    </row>
    <row r="12" spans="1:10" s="25" customFormat="1" ht="39.75" customHeight="1">
      <c r="A12" s="50" t="s">
        <v>254</v>
      </c>
      <c r="B12" s="286" t="s">
        <v>266</v>
      </c>
      <c r="C12" s="286"/>
      <c r="D12" s="286"/>
      <c r="E12" s="286"/>
      <c r="F12" s="286"/>
      <c r="G12" s="286"/>
      <c r="H12" s="286"/>
    </row>
    <row r="13" spans="1:10" s="25" customFormat="1" ht="39.75" customHeight="1">
      <c r="A13" s="50" t="s">
        <v>255</v>
      </c>
      <c r="B13" s="286" t="s">
        <v>267</v>
      </c>
      <c r="C13" s="286"/>
      <c r="D13" s="286"/>
      <c r="E13" s="286"/>
      <c r="F13" s="286"/>
      <c r="G13" s="286"/>
      <c r="H13" s="286"/>
    </row>
    <row r="14" spans="1:10" s="25" customFormat="1" ht="15" customHeight="1">
      <c r="A14" s="50"/>
      <c r="B14" s="286" t="s">
        <v>251</v>
      </c>
      <c r="C14" s="286"/>
      <c r="D14" s="286"/>
      <c r="E14" s="286"/>
      <c r="F14" s="286"/>
      <c r="G14" s="286"/>
      <c r="H14" s="286"/>
    </row>
    <row r="15" spans="1:10" s="25" customFormat="1" ht="22.5" customHeight="1">
      <c r="A15" s="50"/>
      <c r="B15" s="286" t="s">
        <v>268</v>
      </c>
      <c r="C15" s="286"/>
      <c r="D15" s="286"/>
      <c r="E15" s="286"/>
      <c r="F15" s="286"/>
      <c r="G15" s="286"/>
      <c r="H15" s="286"/>
    </row>
    <row r="16" spans="1:10" s="25" customFormat="1" ht="22.5" customHeight="1">
      <c r="A16" s="50"/>
      <c r="B16" s="286" t="s">
        <v>269</v>
      </c>
      <c r="C16" s="286"/>
      <c r="D16" s="286"/>
      <c r="E16" s="286"/>
      <c r="F16" s="286"/>
      <c r="G16" s="286"/>
      <c r="H16" s="286"/>
    </row>
    <row r="17" spans="1:8" s="25" customFormat="1" ht="22.5" customHeight="1">
      <c r="A17" s="50" t="s">
        <v>258</v>
      </c>
      <c r="B17" s="286" t="s">
        <v>252</v>
      </c>
      <c r="C17" s="286"/>
      <c r="D17" s="286"/>
      <c r="E17" s="286"/>
      <c r="F17" s="286"/>
      <c r="G17" s="286"/>
      <c r="H17" s="286"/>
    </row>
    <row r="18" spans="1:8" s="25" customFormat="1" ht="22.5" customHeight="1">
      <c r="A18" s="50" t="s">
        <v>260</v>
      </c>
      <c r="B18" s="286" t="s">
        <v>253</v>
      </c>
      <c r="C18" s="286"/>
      <c r="D18" s="286"/>
      <c r="E18" s="286"/>
      <c r="F18" s="286"/>
      <c r="G18" s="286"/>
      <c r="H18" s="286"/>
    </row>
    <row r="19" spans="1:8" s="25" customFormat="1" ht="22.5" customHeight="1">
      <c r="A19" s="50" t="s">
        <v>261</v>
      </c>
      <c r="B19" s="337" t="s">
        <v>270</v>
      </c>
      <c r="C19" s="337"/>
      <c r="D19" s="337"/>
      <c r="E19" s="337"/>
      <c r="F19" s="337"/>
      <c r="G19" s="337"/>
      <c r="H19" s="337"/>
    </row>
    <row r="20" spans="1:8" s="25" customFormat="1" ht="15.75" customHeight="1">
      <c r="A20" s="50"/>
      <c r="B20" s="337" t="s">
        <v>307</v>
      </c>
      <c r="C20" s="337"/>
      <c r="D20" s="343"/>
      <c r="E20" s="343"/>
      <c r="F20" s="343"/>
      <c r="G20" s="343"/>
      <c r="H20" s="343"/>
    </row>
    <row r="21" spans="1:8" s="25" customFormat="1" ht="18.75" customHeight="1">
      <c r="A21" s="21" t="s">
        <v>21</v>
      </c>
      <c r="B21" s="287" t="s">
        <v>87</v>
      </c>
      <c r="C21" s="287"/>
      <c r="D21" s="287"/>
      <c r="E21" s="287"/>
      <c r="F21" s="287"/>
      <c r="G21" s="287"/>
      <c r="H21" s="287"/>
    </row>
    <row r="22" spans="1:8" s="25" customFormat="1" ht="57" customHeight="1">
      <c r="A22" s="286" t="s">
        <v>271</v>
      </c>
      <c r="B22" s="286"/>
      <c r="C22" s="286"/>
      <c r="D22" s="286"/>
      <c r="E22" s="286"/>
      <c r="F22" s="286"/>
      <c r="G22" s="286"/>
      <c r="H22" s="286"/>
    </row>
    <row r="23" spans="1:8" s="25" customFormat="1" ht="15.95" customHeight="1">
      <c r="A23" s="159" t="s">
        <v>84</v>
      </c>
      <c r="B23" s="293" t="s">
        <v>94</v>
      </c>
      <c r="C23" s="293"/>
      <c r="D23" s="293"/>
      <c r="E23" s="293"/>
      <c r="F23" s="293"/>
      <c r="G23" s="293"/>
      <c r="H23" s="293"/>
    </row>
    <row r="24" spans="1:8" s="25" customFormat="1" ht="12" customHeight="1">
      <c r="A24" s="21"/>
      <c r="B24" s="324"/>
      <c r="C24" s="324"/>
      <c r="D24" s="56" t="s">
        <v>95</v>
      </c>
      <c r="E24" s="324"/>
      <c r="F24" s="324"/>
      <c r="G24" s="324"/>
      <c r="H24" s="324"/>
    </row>
    <row r="25" spans="1:8" s="25" customFormat="1" ht="25.5" customHeight="1">
      <c r="A25" s="159" t="s">
        <v>82</v>
      </c>
      <c r="B25" s="334" t="s">
        <v>272</v>
      </c>
      <c r="C25" s="334"/>
      <c r="D25" s="334"/>
      <c r="E25" s="334"/>
      <c r="F25" s="334"/>
      <c r="G25" s="323"/>
      <c r="H25" s="323"/>
    </row>
    <row r="26" spans="1:8" s="25" customFormat="1" ht="27" customHeight="1">
      <c r="A26" s="21"/>
      <c r="B26" s="338" t="s">
        <v>97</v>
      </c>
      <c r="C26" s="338"/>
      <c r="D26" s="338"/>
      <c r="E26" s="138"/>
      <c r="F26" s="138"/>
      <c r="G26" s="138"/>
      <c r="H26" s="138"/>
    </row>
    <row r="27" spans="1:8" s="93" customFormat="1" ht="22.5" customHeight="1">
      <c r="A27" s="50" t="s">
        <v>129</v>
      </c>
      <c r="B27" s="286" t="s">
        <v>273</v>
      </c>
      <c r="C27" s="286"/>
      <c r="D27" s="286"/>
      <c r="E27" s="286"/>
      <c r="F27" s="286"/>
      <c r="G27" s="286"/>
      <c r="H27" s="286"/>
    </row>
    <row r="28" spans="1:8" s="25" customFormat="1" ht="13.5" customHeight="1">
      <c r="A28" s="50"/>
      <c r="B28" s="334" t="s">
        <v>146</v>
      </c>
      <c r="C28" s="334"/>
      <c r="D28" s="334"/>
      <c r="E28" s="334"/>
      <c r="F28" s="334"/>
      <c r="G28" s="340"/>
      <c r="H28" s="340"/>
    </row>
    <row r="29" spans="1:8" s="25" customFormat="1" ht="15.95" customHeight="1">
      <c r="A29" s="50"/>
      <c r="B29" s="334" t="s">
        <v>136</v>
      </c>
      <c r="C29" s="334"/>
      <c r="D29" s="334"/>
      <c r="E29" s="334"/>
      <c r="F29" s="334"/>
      <c r="G29" s="334"/>
      <c r="H29" s="334"/>
    </row>
    <row r="30" spans="1:8" s="25" customFormat="1" ht="29.25" customHeight="1">
      <c r="A30" s="50" t="s">
        <v>130</v>
      </c>
      <c r="B30" s="286" t="s">
        <v>276</v>
      </c>
      <c r="C30" s="286"/>
      <c r="D30" s="286"/>
      <c r="E30" s="286"/>
      <c r="F30" s="286"/>
      <c r="G30" s="286"/>
      <c r="H30" s="286"/>
    </row>
    <row r="31" spans="1:8" s="25" customFormat="1" ht="94.5" customHeight="1">
      <c r="A31" s="50" t="s">
        <v>131</v>
      </c>
      <c r="B31" s="286" t="s">
        <v>305</v>
      </c>
      <c r="C31" s="286"/>
      <c r="D31" s="286"/>
      <c r="E31" s="286"/>
      <c r="F31" s="286"/>
      <c r="G31" s="286"/>
      <c r="H31" s="286"/>
    </row>
    <row r="32" spans="1:8" s="25" customFormat="1" ht="16.5" customHeight="1">
      <c r="A32" s="50" t="s">
        <v>139</v>
      </c>
      <c r="B32" s="286" t="s">
        <v>265</v>
      </c>
      <c r="C32" s="286"/>
      <c r="D32" s="286"/>
      <c r="E32" s="286"/>
      <c r="F32" s="286"/>
      <c r="G32" s="286"/>
      <c r="H32" s="286"/>
    </row>
    <row r="33" spans="1:9" s="25" customFormat="1" ht="36" customHeight="1">
      <c r="A33" s="50" t="s">
        <v>254</v>
      </c>
      <c r="B33" s="286" t="s">
        <v>266</v>
      </c>
      <c r="C33" s="286"/>
      <c r="D33" s="286"/>
      <c r="E33" s="286"/>
      <c r="F33" s="286"/>
      <c r="G33" s="286"/>
      <c r="H33" s="286"/>
    </row>
    <row r="34" spans="1:9" s="25" customFormat="1" ht="38.25" customHeight="1">
      <c r="A34" s="50" t="s">
        <v>255</v>
      </c>
      <c r="B34" s="286" t="s">
        <v>275</v>
      </c>
      <c r="C34" s="286"/>
      <c r="D34" s="286"/>
      <c r="E34" s="286"/>
      <c r="F34" s="286"/>
      <c r="G34" s="286"/>
      <c r="H34" s="286"/>
    </row>
    <row r="35" spans="1:9" s="25" customFormat="1" ht="18" customHeight="1">
      <c r="A35" s="50"/>
      <c r="B35" s="286" t="s">
        <v>251</v>
      </c>
      <c r="C35" s="286"/>
      <c r="D35" s="286"/>
      <c r="E35" s="286"/>
      <c r="F35" s="286"/>
      <c r="G35" s="286"/>
      <c r="H35" s="286"/>
    </row>
    <row r="36" spans="1:9" s="25" customFormat="1" ht="28.5" customHeight="1">
      <c r="A36" s="50"/>
      <c r="B36" s="286" t="s">
        <v>268</v>
      </c>
      <c r="C36" s="286"/>
      <c r="D36" s="286"/>
      <c r="E36" s="286"/>
      <c r="F36" s="286"/>
      <c r="G36" s="286"/>
      <c r="H36" s="286"/>
    </row>
    <row r="37" spans="1:9" s="25" customFormat="1" ht="28.5" customHeight="1">
      <c r="A37" s="50"/>
      <c r="B37" s="286" t="s">
        <v>269</v>
      </c>
      <c r="C37" s="286"/>
      <c r="D37" s="286"/>
      <c r="E37" s="286"/>
      <c r="F37" s="286"/>
      <c r="G37" s="286"/>
      <c r="H37" s="286"/>
    </row>
    <row r="38" spans="1:9" s="25" customFormat="1" ht="28.5" customHeight="1">
      <c r="A38" s="50" t="s">
        <v>258</v>
      </c>
      <c r="B38" s="286" t="s">
        <v>252</v>
      </c>
      <c r="C38" s="286"/>
      <c r="D38" s="286"/>
      <c r="E38" s="286"/>
      <c r="F38" s="286"/>
      <c r="G38" s="286"/>
      <c r="H38" s="286"/>
    </row>
    <row r="39" spans="1:9" s="25" customFormat="1" ht="28.5" customHeight="1">
      <c r="A39" s="50" t="s">
        <v>260</v>
      </c>
      <c r="B39" s="286" t="s">
        <v>253</v>
      </c>
      <c r="C39" s="286"/>
      <c r="D39" s="286"/>
      <c r="E39" s="286"/>
      <c r="F39" s="286"/>
      <c r="G39" s="286"/>
      <c r="H39" s="286"/>
    </row>
    <row r="40" spans="1:9" s="25" customFormat="1" ht="18.75" customHeight="1">
      <c r="A40" s="50" t="s">
        <v>261</v>
      </c>
      <c r="B40" s="286" t="s">
        <v>270</v>
      </c>
      <c r="C40" s="286"/>
      <c r="D40" s="286"/>
      <c r="E40" s="286"/>
      <c r="F40" s="286"/>
      <c r="G40" s="286"/>
      <c r="H40" s="286"/>
      <c r="I40" s="137"/>
    </row>
    <row r="41" spans="1:9" s="25" customFormat="1" ht="15.75" customHeight="1">
      <c r="A41" s="50"/>
      <c r="B41" s="337" t="s">
        <v>307</v>
      </c>
      <c r="C41" s="337"/>
      <c r="D41" s="343"/>
      <c r="E41" s="343"/>
      <c r="F41" s="343"/>
      <c r="G41" s="343"/>
      <c r="H41" s="343"/>
    </row>
    <row r="42" spans="1:9">
      <c r="D42" s="344"/>
      <c r="E42" s="344"/>
      <c r="F42" s="344"/>
      <c r="G42" s="344"/>
      <c r="H42" s="344"/>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User</cp:lastModifiedBy>
  <cp:lastPrinted>2022-07-04T10:19:26Z</cp:lastPrinted>
  <dcterms:created xsi:type="dcterms:W3CDTF">2007-12-11T11:05:19Z</dcterms:created>
  <dcterms:modified xsi:type="dcterms:W3CDTF">2022-08-12T09:06:01Z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